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1"/>
  </bookViews>
  <sheets>
    <sheet name="5 класс история" sheetId="1" r:id="rId1"/>
    <sheet name="6 класс история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<sst xmlns="http://schemas.openxmlformats.org/spreadsheetml/2006/main" count="85" uniqueCount="81">
  <si>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№ п.п.</t>
  </si>
  <si>
    <t>ФИ учащихся</t>
  </si>
  <si>
    <t>Проверяемые элементы по спецификации / № задания</t>
  </si>
  <si>
    <t xml:space="preserve">различать год, век, арабские и римские цифры, пользоваться терминами «историческое время», «эпоха», «столетие» </t>
  </si>
  <si>
    <t xml:space="preserve">соотносить события, персоналии с принадлежностью к конкретной исторической эпохе 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</si>
  <si>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</si>
  <si>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</si>
  <si>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>описывать основные события культурной жизни России (в разные исторические эпохи); называть их даты (в рамках изученного)</t>
  </si>
  <si>
    <t xml:space="preserve">называть имена выдающихся деятелей, писателей, композиторов разных исторических эпох 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</si>
  <si>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</si>
  <si>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>количество баллов</t>
  </si>
  <si>
    <t>% выполнения</t>
  </si>
  <si>
    <t>оценка</t>
  </si>
  <si>
    <t>№ 2</t>
  </si>
  <si>
    <t>№ 1</t>
  </si>
  <si>
    <t>№ 3</t>
  </si>
  <si>
    <t>№ 4</t>
  </si>
  <si>
    <t>№5</t>
  </si>
  <si>
    <t>№6</t>
  </si>
  <si>
    <t>№7</t>
  </si>
  <si>
    <t>№ 13</t>
  </si>
  <si>
    <t>№8</t>
  </si>
  <si>
    <t>№10</t>
  </si>
  <si>
    <t>№12</t>
  </si>
  <si>
    <t>№9</t>
  </si>
  <si>
    <t>№14</t>
  </si>
  <si>
    <t>№11</t>
  </si>
  <si>
    <t>№15</t>
  </si>
  <si>
    <t>количество учащихся,  выполнивших задания</t>
  </si>
  <si>
    <t>заполните пожалуйста строки ниже</t>
  </si>
  <si>
    <t xml:space="preserve">Предыстория человечества </t>
  </si>
  <si>
    <t xml:space="preserve">Первобытный период </t>
  </si>
  <si>
    <t xml:space="preserve">Древнейшие цивилизации Месопотамии </t>
  </si>
  <si>
    <t xml:space="preserve">Древний Египет </t>
  </si>
  <si>
    <t xml:space="preserve">Древняя Индия </t>
  </si>
  <si>
    <t xml:space="preserve">Древний Китай </t>
  </si>
  <si>
    <t xml:space="preserve">Древнейшая Греция 
</t>
  </si>
  <si>
    <t>Победа греческой демократии над восточной деспотией</t>
  </si>
  <si>
    <t xml:space="preserve">Расцвет Греции </t>
  </si>
  <si>
    <t>Упадок Греции. Рождение нового мира</t>
  </si>
  <si>
    <t>Ранний Рим</t>
  </si>
  <si>
    <t>Поздняя республика</t>
  </si>
  <si>
    <t>Возникновение и расцвет Римской империи</t>
  </si>
  <si>
    <t>Установление последовательности исторических событий, временных рамок изучаемых исторических явлений, процессов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</si>
  <si>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</si>
  <si>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Группировка исторической информации</t>
  </si>
  <si>
    <t>Систематизация исторического материала на основе представлений об общих тенденциях исторического процесса</t>
  </si>
  <si>
    <t>Выявление общих черт и различий сравниваемых исторических событий, процессов</t>
  </si>
  <si>
    <t>Анализ исторической ситуации; умение устанавливать комплекс причинно-следственных связей</t>
  </si>
  <si>
    <t>количество балов</t>
  </si>
  <si>
    <t>уровень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</si>
  <si>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</si>
  <si>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</si>
  <si>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</si>
  <si>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</si>
  <si>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</si>
  <si>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</si>
  <si>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</si>
  <si>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</si>
  <si>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</si>
  <si>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</si>
  <si>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</si>
  <si>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</si>
  <si>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</si>
  <si>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</si>
  <si>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</si>
  <si>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</si>
  <si>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</si>
  <si>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</si>
  <si>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В6</t>
  </si>
  <si>
    <t>С1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</si>
  <si>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</si>
  <si>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</si>
  <si>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</si>
  <si>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</si>
  <si>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количество учащихся, выполивших задания</t>
  </si>
  <si>
    <t>заполните пожалуйста  строки ниже, колонку с процентом можно не заполнять</t>
  </si>
  <si>
    <t>количество учащихся в классе -4</t>
  </si>
  <si>
    <t>максимальный балл (если другой)-12 из 50</t>
  </si>
  <si>
    <t>количество учащихся в классе - 4</t>
  </si>
  <si>
    <t>максимальный балл - 18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</si>
</sst>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3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1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9" borderId="3" applyNumberFormat="0" applyAlignment="0" applyProtection="0"/>
    <xf numFmtId="0" fontId="2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1" fillId="0" borderId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20" borderId="0" xfId="33" applyNumberFormat="1" applyFont="1" applyBorder="1" applyAlignment="1" applyProtection="1">
      <alignment horizontal="center"/>
      <protection/>
    </xf>
    <xf numFmtId="0" fontId="0" fillId="35" borderId="14" xfId="0" applyFill="1" applyBorder="1" applyAlignment="1">
      <alignment/>
    </xf>
    <xf numFmtId="9" fontId="0" fillId="36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21" borderId="16" xfId="34" applyNumberFormat="1" applyBorder="1" applyAlignment="1" applyProtection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0" borderId="19" xfId="0" applyBorder="1" applyAlignment="1">
      <alignment/>
    </xf>
    <xf numFmtId="0" fontId="0" fillId="21" borderId="24" xfId="34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" fillId="0" borderId="22" xfId="35" applyNumberFormat="1" applyFont="1" applyFill="1" applyBorder="1" applyAlignment="1" applyProtection="1">
      <alignment horizontal="center" vertical="center" wrapText="1"/>
      <protection/>
    </xf>
    <xf numFmtId="0" fontId="2" fillId="0" borderId="22" xfId="35" applyNumberFormat="1" applyFill="1" applyBorder="1" applyAlignment="1" applyProtection="1">
      <alignment/>
      <protection/>
    </xf>
    <xf numFmtId="0" fontId="2" fillId="0" borderId="22" xfId="35" applyNumberFormat="1" applyFill="1" applyBorder="1" applyAlignment="1" applyProtection="1">
      <alignment wrapText="1"/>
      <protection/>
    </xf>
    <xf numFmtId="0" fontId="2" fillId="0" borderId="1" xfId="35" applyNumberFormat="1" applyFont="1" applyFill="1" applyAlignment="1" applyProtection="1">
      <alignment horizontal="center" vertical="center" wrapText="1"/>
      <protection/>
    </xf>
    <xf numFmtId="0" fontId="2" fillId="0" borderId="1" xfId="35" applyNumberFormat="1" applyFont="1" applyFill="1" applyAlignment="1" applyProtection="1">
      <alignment vertical="center"/>
      <protection/>
    </xf>
    <xf numFmtId="0" fontId="0" fillId="21" borderId="22" xfId="34" applyNumberFormat="1" applyFont="1" applyBorder="1" applyAlignment="1" applyProtection="1">
      <alignment horizontal="center"/>
      <protection/>
    </xf>
    <xf numFmtId="0" fontId="0" fillId="37" borderId="22" xfId="34" applyNumberFormat="1" applyFill="1" applyBorder="1" applyAlignment="1" applyProtection="1">
      <alignment horizontal="center"/>
      <protection/>
    </xf>
    <xf numFmtId="9" fontId="0" fillId="37" borderId="22" xfId="0" applyNumberFormat="1" applyFill="1" applyBorder="1" applyAlignment="1">
      <alignment/>
    </xf>
    <xf numFmtId="0" fontId="0" fillId="21" borderId="22" xfId="34" applyNumberFormat="1" applyBorder="1" applyAlignment="1" applyProtection="1">
      <alignment/>
      <protection/>
    </xf>
    <xf numFmtId="0" fontId="0" fillId="37" borderId="22" xfId="34" applyNumberFormat="1" applyFill="1" applyBorder="1" applyAlignment="1" applyProtection="1">
      <alignment/>
      <protection/>
    </xf>
    <xf numFmtId="0" fontId="0" fillId="37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7" xfId="35" applyNumberFormat="1" applyFont="1" applyFill="1" applyBorder="1" applyAlignment="1" applyProtection="1">
      <alignment horizontal="center" wrapText="1"/>
      <protection/>
    </xf>
    <xf numFmtId="0" fontId="2" fillId="0" borderId="28" xfId="35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2" fillId="0" borderId="1" xfId="35" applyNumberFormat="1" applyFont="1" applyFill="1" applyBorder="1" applyAlignment="1" applyProtection="1">
      <alignment horizontal="center" vertical="center" wrapText="1"/>
      <protection/>
    </xf>
    <xf numFmtId="0" fontId="2" fillId="0" borderId="1" xfId="35" applyNumberFormat="1" applyFont="1" applyFill="1" applyBorder="1" applyAlignment="1" applyProtection="1">
      <alignment horizontal="center" wrapText="1"/>
      <protection/>
    </xf>
    <xf numFmtId="0" fontId="2" fillId="0" borderId="1" xfId="35" applyNumberFormat="1" applyFont="1" applyFill="1" applyBorder="1" applyAlignment="1" applyProtection="1">
      <alignment horizontal="center" vertical="top" wrapText="1"/>
      <protection/>
    </xf>
    <xf numFmtId="0" fontId="0" fillId="21" borderId="22" xfId="34" applyNumberFormat="1" applyFont="1" applyBorder="1" applyAlignment="1" applyProtection="1">
      <alignment horizontal="center"/>
      <protection/>
    </xf>
    <xf numFmtId="0" fontId="0" fillId="20" borderId="22" xfId="0" applyFont="1" applyFill="1" applyBorder="1" applyAlignment="1">
      <alignment horizontal="center" vertical="center"/>
    </xf>
    <xf numFmtId="0" fontId="0" fillId="20" borderId="22" xfId="0" applyFont="1" applyFill="1" applyBorder="1" applyAlignment="1">
      <alignment horizontal="center" vertical="center" wrapText="1"/>
    </xf>
    <xf numFmtId="0" fontId="2" fillId="0" borderId="22" xfId="35" applyNumberFormat="1" applyFont="1" applyFill="1" applyBorder="1" applyAlignment="1" applyProtection="1">
      <alignment horizontal="center" wrapText="1"/>
      <protection/>
    </xf>
    <xf numFmtId="0" fontId="2" fillId="0" borderId="22" xfId="35" applyNumberFormat="1" applyFont="1" applyFill="1" applyBorder="1" applyAlignment="1" applyProtection="1">
      <alignment horizontal="center" vertical="top" wrapText="1"/>
      <protection/>
    </xf>
    <xf numFmtId="0" fontId="2" fillId="0" borderId="22" xfId="35" applyNumberFormat="1" applyFont="1" applyFill="1" applyBorder="1" applyAlignment="1" applyProtection="1">
      <alignment horizontal="center" vertical="center" wrapText="1"/>
      <protection/>
    </xf>
    <xf numFmtId="0" fontId="2" fillId="0" borderId="22" xfId="35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1" xfId="33"/>
    <cellStyle name="Excel_BuiltIn_40% - Акцент1" xfId="34"/>
    <cellStyle name="Excel_BuiltIn_Заголовок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3">
      <selection activeCell="B34" sqref="B34:I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>
      <c r="A1" s="42" t="s">
        <v>0</v>
      </c>
      <c r="B1" s="43" t="s">
        <v>1</v>
      </c>
      <c r="C1" s="44" t="s">
        <v>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  <c r="S1" s="1"/>
      <c r="T1" s="2"/>
    </row>
    <row r="2" spans="1:20" ht="15" customHeight="1">
      <c r="A2" s="42"/>
      <c r="B2" s="43"/>
      <c r="C2" s="45" t="s">
        <v>3</v>
      </c>
      <c r="D2" s="45" t="s">
        <v>4</v>
      </c>
      <c r="E2" s="45"/>
      <c r="F2" s="45"/>
      <c r="G2" s="45" t="s">
        <v>5</v>
      </c>
      <c r="H2" s="45"/>
      <c r="I2" s="45"/>
      <c r="J2" s="46" t="s">
        <v>6</v>
      </c>
      <c r="K2" s="45" t="s">
        <v>7</v>
      </c>
      <c r="L2" s="45"/>
      <c r="M2" s="45"/>
      <c r="N2" s="45" t="s">
        <v>8</v>
      </c>
      <c r="O2" s="45"/>
      <c r="P2" s="47" t="s">
        <v>9</v>
      </c>
      <c r="Q2" s="47"/>
      <c r="R2" s="3"/>
      <c r="S2" s="3"/>
      <c r="T2" s="4"/>
    </row>
    <row r="3" spans="1:20" ht="76.5" customHeight="1">
      <c r="A3" s="42"/>
      <c r="B3" s="43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  <c r="O3" s="45"/>
      <c r="P3" s="47"/>
      <c r="Q3" s="47"/>
      <c r="R3" s="5" t="s">
        <v>10</v>
      </c>
      <c r="S3" s="5" t="s">
        <v>11</v>
      </c>
      <c r="T3" s="6" t="s">
        <v>12</v>
      </c>
    </row>
    <row r="4" spans="1:20" ht="15">
      <c r="A4" s="42"/>
      <c r="B4" s="43"/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8">
        <v>50</v>
      </c>
      <c r="S4" s="9">
        <v>1</v>
      </c>
      <c r="T4" s="4"/>
    </row>
    <row r="5" spans="1:20" ht="15">
      <c r="A5" s="10">
        <v>1</v>
      </c>
      <c r="B5" s="11">
        <v>1</v>
      </c>
      <c r="C5" s="12">
        <v>0</v>
      </c>
      <c r="D5" s="13">
        <v>1</v>
      </c>
      <c r="E5" s="13">
        <v>0</v>
      </c>
      <c r="F5" s="13">
        <v>1</v>
      </c>
      <c r="G5" s="13">
        <v>2</v>
      </c>
      <c r="H5" s="13">
        <v>2</v>
      </c>
      <c r="I5" s="13">
        <v>1</v>
      </c>
      <c r="J5" s="13">
        <v>1</v>
      </c>
      <c r="K5" s="13">
        <v>0</v>
      </c>
      <c r="L5" s="13">
        <v>1</v>
      </c>
      <c r="M5" s="13">
        <v>1</v>
      </c>
      <c r="N5" s="13">
        <v>1</v>
      </c>
      <c r="O5" s="13">
        <v>1</v>
      </c>
      <c r="P5" s="13">
        <v>0</v>
      </c>
      <c r="Q5" s="14">
        <v>0</v>
      </c>
      <c r="R5" s="15">
        <f>SUM(C5+D5+E5+F5+G5+H5+I5+J5+K5+L5+M5+N5+O5+P5+Q5)</f>
        <v>12</v>
      </c>
      <c r="S5" s="16">
        <f>R5*100/50</f>
        <v>24</v>
      </c>
      <c r="T5" s="4"/>
    </row>
    <row r="6" spans="1:20" ht="15">
      <c r="A6" s="10">
        <v>2</v>
      </c>
      <c r="B6" s="11">
        <v>2</v>
      </c>
      <c r="C6" s="17">
        <v>1</v>
      </c>
      <c r="D6" s="18">
        <v>0</v>
      </c>
      <c r="E6" s="18">
        <v>1</v>
      </c>
      <c r="F6" s="18">
        <v>0</v>
      </c>
      <c r="G6" s="18">
        <v>0</v>
      </c>
      <c r="H6" s="18">
        <v>1</v>
      </c>
      <c r="I6" s="18">
        <v>2</v>
      </c>
      <c r="J6" s="18">
        <v>1</v>
      </c>
      <c r="K6" s="18">
        <v>0</v>
      </c>
      <c r="L6" s="18">
        <v>1</v>
      </c>
      <c r="M6" s="18">
        <v>1</v>
      </c>
      <c r="N6" s="18">
        <v>1</v>
      </c>
      <c r="O6" s="18">
        <v>0</v>
      </c>
      <c r="P6" s="18">
        <v>1</v>
      </c>
      <c r="Q6" s="19">
        <v>1</v>
      </c>
      <c r="R6" s="15">
        <f>SUM(C6+D6+E6+F6+G6+H6+I6+J6+K6+L6+M6+N6+O6+P6+Q6)</f>
        <v>11</v>
      </c>
      <c r="S6" s="16">
        <f>R6*100/50</f>
        <v>22</v>
      </c>
      <c r="T6" s="4"/>
    </row>
    <row r="7" spans="1:20" ht="15">
      <c r="A7" s="10">
        <v>3</v>
      </c>
      <c r="B7" s="11">
        <v>3</v>
      </c>
      <c r="C7" s="17">
        <v>0</v>
      </c>
      <c r="D7" s="18">
        <v>0</v>
      </c>
      <c r="E7" s="18">
        <v>1</v>
      </c>
      <c r="F7" s="18">
        <v>1</v>
      </c>
      <c r="G7" s="18">
        <v>2</v>
      </c>
      <c r="H7" s="18">
        <v>0</v>
      </c>
      <c r="I7" s="18">
        <v>0</v>
      </c>
      <c r="J7" s="18">
        <v>1</v>
      </c>
      <c r="K7" s="18">
        <v>2</v>
      </c>
      <c r="L7" s="18">
        <v>0</v>
      </c>
      <c r="M7" s="18">
        <v>0</v>
      </c>
      <c r="N7" s="18">
        <v>1</v>
      </c>
      <c r="O7" s="18">
        <v>2</v>
      </c>
      <c r="P7" s="18">
        <v>1</v>
      </c>
      <c r="Q7" s="19">
        <v>1</v>
      </c>
      <c r="R7" s="15">
        <f aca="true" t="shared" si="0" ref="R7:R30">SUM(C7+D7+E7+F7+G7+H7+I7+J7+K7+L7+M7+N7+O7+P7+Q7)</f>
        <v>12</v>
      </c>
      <c r="S7" s="16">
        <f aca="true" t="shared" si="1" ref="S7:S30">R7*100/50</f>
        <v>24</v>
      </c>
      <c r="T7" s="4"/>
    </row>
    <row r="8" spans="1:20" ht="15">
      <c r="A8" s="10">
        <v>4</v>
      </c>
      <c r="B8" s="11">
        <v>4</v>
      </c>
      <c r="C8" s="17">
        <v>1</v>
      </c>
      <c r="D8" s="18">
        <v>0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1</v>
      </c>
      <c r="K8" s="18">
        <v>0</v>
      </c>
      <c r="L8" s="18">
        <v>1</v>
      </c>
      <c r="M8" s="18">
        <v>1</v>
      </c>
      <c r="N8" s="18">
        <v>0</v>
      </c>
      <c r="O8" s="18">
        <v>1</v>
      </c>
      <c r="P8" s="18">
        <v>0</v>
      </c>
      <c r="Q8" s="19">
        <v>1</v>
      </c>
      <c r="R8" s="15">
        <f>SUM(C8+D8+E8+F8+G8+H8+I8+J8+K8+L8+M8+N8+O8+P8+Q8)</f>
        <v>10</v>
      </c>
      <c r="S8" s="16">
        <f t="shared" si="1"/>
        <v>20</v>
      </c>
      <c r="T8" s="4"/>
    </row>
    <row r="9" spans="1:20" ht="15">
      <c r="A9" s="10"/>
      <c r="B9" s="11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5">
        <f t="shared" si="0"/>
        <v>0</v>
      </c>
      <c r="S9" s="16">
        <f t="shared" si="1"/>
        <v>0</v>
      </c>
      <c r="T9" s="4"/>
    </row>
    <row r="10" spans="1:20" ht="15">
      <c r="A10" s="10"/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5">
        <f t="shared" si="0"/>
        <v>0</v>
      </c>
      <c r="S10" s="16">
        <f t="shared" si="1"/>
        <v>0</v>
      </c>
      <c r="T10" s="4"/>
    </row>
    <row r="11" spans="1:20" ht="15">
      <c r="A11" s="10"/>
      <c r="B11" s="1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5">
        <f t="shared" si="0"/>
        <v>0</v>
      </c>
      <c r="S11" s="16">
        <f t="shared" si="1"/>
        <v>0</v>
      </c>
      <c r="T11" s="4"/>
    </row>
    <row r="12" spans="1:20" ht="15">
      <c r="A12" s="10"/>
      <c r="B12" s="11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5">
        <f t="shared" si="0"/>
        <v>0</v>
      </c>
      <c r="S12" s="16">
        <f t="shared" si="1"/>
        <v>0</v>
      </c>
      <c r="T12" s="4"/>
    </row>
    <row r="13" spans="1:20" ht="15">
      <c r="A13" s="10"/>
      <c r="B13" s="1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5">
        <f t="shared" si="0"/>
        <v>0</v>
      </c>
      <c r="S13" s="16">
        <f t="shared" si="1"/>
        <v>0</v>
      </c>
      <c r="T13" s="4"/>
    </row>
    <row r="14" spans="1:20" ht="15">
      <c r="A14" s="10"/>
      <c r="B14" s="1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5">
        <f t="shared" si="0"/>
        <v>0</v>
      </c>
      <c r="S14" s="16">
        <f t="shared" si="1"/>
        <v>0</v>
      </c>
      <c r="T14" s="4"/>
    </row>
    <row r="15" spans="1:20" ht="15">
      <c r="A15" s="10"/>
      <c r="B15" s="11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5">
        <f t="shared" si="0"/>
        <v>0</v>
      </c>
      <c r="S15" s="16">
        <f t="shared" si="1"/>
        <v>0</v>
      </c>
      <c r="T15" s="4"/>
    </row>
    <row r="16" spans="1:20" ht="15">
      <c r="A16" s="10"/>
      <c r="B16" s="11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5">
        <f t="shared" si="0"/>
        <v>0</v>
      </c>
      <c r="S16" s="16">
        <f t="shared" si="1"/>
        <v>0</v>
      </c>
      <c r="T16" s="4"/>
    </row>
    <row r="17" spans="1:20" ht="15">
      <c r="A17" s="10"/>
      <c r="B17" s="1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5">
        <f t="shared" si="0"/>
        <v>0</v>
      </c>
      <c r="S17" s="16">
        <f t="shared" si="1"/>
        <v>0</v>
      </c>
      <c r="T17" s="4"/>
    </row>
    <row r="18" spans="1:20" ht="15">
      <c r="A18" s="10"/>
      <c r="B18" s="11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5">
        <f t="shared" si="0"/>
        <v>0</v>
      </c>
      <c r="S18" s="16">
        <f t="shared" si="1"/>
        <v>0</v>
      </c>
      <c r="T18" s="4"/>
    </row>
    <row r="19" spans="1:20" ht="15">
      <c r="A19" s="10"/>
      <c r="B19" s="11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5">
        <f t="shared" si="0"/>
        <v>0</v>
      </c>
      <c r="S19" s="16">
        <f t="shared" si="1"/>
        <v>0</v>
      </c>
      <c r="T19" s="4"/>
    </row>
    <row r="20" spans="1:20" ht="15">
      <c r="A20" s="10"/>
      <c r="B20" s="1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5">
        <f t="shared" si="0"/>
        <v>0</v>
      </c>
      <c r="S20" s="16">
        <f t="shared" si="1"/>
        <v>0</v>
      </c>
      <c r="T20" s="4"/>
    </row>
    <row r="21" spans="1:20" ht="15">
      <c r="A21" s="10"/>
      <c r="B21" s="1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15">
        <f t="shared" si="0"/>
        <v>0</v>
      </c>
      <c r="S21" s="16">
        <f t="shared" si="1"/>
        <v>0</v>
      </c>
      <c r="T21" s="4"/>
    </row>
    <row r="22" spans="1:20" ht="15">
      <c r="A22" s="10"/>
      <c r="B22" s="1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15">
        <f t="shared" si="0"/>
        <v>0</v>
      </c>
      <c r="S22" s="16">
        <f t="shared" si="1"/>
        <v>0</v>
      </c>
      <c r="T22" s="4"/>
    </row>
    <row r="23" spans="1:20" ht="15">
      <c r="A23" s="10"/>
      <c r="B23" s="1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15">
        <f t="shared" si="0"/>
        <v>0</v>
      </c>
      <c r="S23" s="16">
        <f t="shared" si="1"/>
        <v>0</v>
      </c>
      <c r="T23" s="4"/>
    </row>
    <row r="24" spans="1:20" ht="15">
      <c r="A24" s="10"/>
      <c r="B24" s="1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5">
        <f t="shared" si="0"/>
        <v>0</v>
      </c>
      <c r="S24" s="16">
        <f t="shared" si="1"/>
        <v>0</v>
      </c>
      <c r="T24" s="4"/>
    </row>
    <row r="25" spans="1:20" ht="15">
      <c r="A25" s="10"/>
      <c r="B25" s="1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5">
        <f t="shared" si="0"/>
        <v>0</v>
      </c>
      <c r="S25" s="16">
        <f t="shared" si="1"/>
        <v>0</v>
      </c>
      <c r="T25" s="4"/>
    </row>
    <row r="26" spans="1:20" ht="15">
      <c r="A26" s="10"/>
      <c r="B26" s="1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5">
        <f t="shared" si="0"/>
        <v>0</v>
      </c>
      <c r="S26" s="16">
        <f t="shared" si="1"/>
        <v>0</v>
      </c>
      <c r="T26" s="4"/>
    </row>
    <row r="27" spans="1:20" ht="15">
      <c r="A27" s="10"/>
      <c r="B27" s="1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5">
        <f t="shared" si="0"/>
        <v>0</v>
      </c>
      <c r="S27" s="16">
        <f t="shared" si="1"/>
        <v>0</v>
      </c>
      <c r="T27" s="4"/>
    </row>
    <row r="28" spans="1:20" ht="15">
      <c r="A28" s="10"/>
      <c r="B28" s="1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5">
        <f t="shared" si="0"/>
        <v>0</v>
      </c>
      <c r="S28" s="16">
        <f t="shared" si="1"/>
        <v>0</v>
      </c>
      <c r="T28" s="4"/>
    </row>
    <row r="29" spans="1:20" ht="15">
      <c r="A29" s="10"/>
      <c r="B29" s="1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5">
        <f t="shared" si="0"/>
        <v>0</v>
      </c>
      <c r="S29" s="16">
        <f t="shared" si="1"/>
        <v>0</v>
      </c>
      <c r="T29" s="4"/>
    </row>
    <row r="30" spans="1:20" ht="15">
      <c r="A30" s="20"/>
      <c r="B30" s="21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15">
        <f t="shared" si="0"/>
        <v>0</v>
      </c>
      <c r="S30" s="16">
        <f t="shared" si="1"/>
        <v>0</v>
      </c>
      <c r="T30" s="22"/>
    </row>
    <row r="31" ht="60">
      <c r="B31" s="5" t="s">
        <v>28</v>
      </c>
    </row>
    <row r="32" ht="15">
      <c r="B32" s="5"/>
    </row>
    <row r="33" spans="2:17" ht="18.75">
      <c r="B33" s="40" t="s">
        <v>29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9" ht="21">
      <c r="B34" s="41" t="s">
        <v>78</v>
      </c>
      <c r="C34" s="41"/>
      <c r="D34" s="41"/>
      <c r="E34" s="41"/>
      <c r="F34" s="41"/>
      <c r="G34" s="41"/>
      <c r="H34" s="41"/>
      <c r="I34" s="41"/>
    </row>
    <row r="35" spans="2:9" ht="21">
      <c r="B35" s="41" t="s">
        <v>77</v>
      </c>
      <c r="C35" s="41"/>
      <c r="D35" s="41"/>
      <c r="E35" s="41"/>
      <c r="F35" s="41"/>
      <c r="G35" s="41"/>
      <c r="H35" s="41"/>
      <c r="I35" s="41"/>
    </row>
  </sheetData>
  <sheetProtection selectLockedCells="1" selectUnlockedCells="1"/>
  <mergeCells count="13">
    <mergeCell ref="K2:M3"/>
    <mergeCell ref="N2:O3"/>
    <mergeCell ref="P2:Q3"/>
    <mergeCell ref="B33:Q33"/>
    <mergeCell ref="B34:I34"/>
    <mergeCell ref="B35:I35"/>
    <mergeCell ref="A1:A4"/>
    <mergeCell ref="B1:B4"/>
    <mergeCell ref="C1:Q1"/>
    <mergeCell ref="C2:C3"/>
    <mergeCell ref="D2:F3"/>
    <mergeCell ref="G2:I3"/>
    <mergeCell ref="J2:J3"/>
  </mergeCells>
  <conditionalFormatting sqref="C2:O3 P2">
    <cfRule type="cellIs" priority="1" dxfId="4" operator="between" stopIfTrue="1">
      <formula>3</formula>
      <formula>15</formula>
    </cfRule>
    <cfRule type="expression" priority="2" dxfId="4" stopIfTrue="1">
      <formula>AND(COUNTIF($C$2:$O$3,C2)+COUNTIF($P$2:$P$2,C2)&gt;1,NOT(ISBLANK(C2)))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60" zoomScaleNormal="60" zoomScalePageLayoutView="0" workbookViewId="0" topLeftCell="A13">
      <selection activeCell="B35" sqref="B35:E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51" t="s">
        <v>0</v>
      </c>
      <c r="B1" s="54" t="s">
        <v>1</v>
      </c>
      <c r="C1" s="55" t="s">
        <v>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23"/>
      <c r="X1" s="23"/>
      <c r="Y1" s="23"/>
    </row>
    <row r="2" spans="1:25" ht="15" customHeight="1">
      <c r="A2" s="51"/>
      <c r="B2" s="54"/>
      <c r="C2" s="53" t="s">
        <v>30</v>
      </c>
      <c r="D2" s="53" t="s">
        <v>31</v>
      </c>
      <c r="E2" s="53" t="s">
        <v>32</v>
      </c>
      <c r="F2" s="53" t="s">
        <v>33</v>
      </c>
      <c r="G2" s="53" t="s">
        <v>34</v>
      </c>
      <c r="H2" s="53" t="s">
        <v>35</v>
      </c>
      <c r="I2" s="53" t="s">
        <v>36</v>
      </c>
      <c r="J2" s="52" t="s">
        <v>37</v>
      </c>
      <c r="K2" s="53" t="s">
        <v>38</v>
      </c>
      <c r="L2" s="53" t="s">
        <v>39</v>
      </c>
      <c r="M2" s="53" t="s">
        <v>40</v>
      </c>
      <c r="N2" s="53" t="s">
        <v>41</v>
      </c>
      <c r="O2" s="53" t="s">
        <v>42</v>
      </c>
      <c r="P2" s="51" t="s">
        <v>43</v>
      </c>
      <c r="Q2" s="51" t="s">
        <v>44</v>
      </c>
      <c r="R2" s="52" t="s">
        <v>45</v>
      </c>
      <c r="S2" s="52" t="s">
        <v>46</v>
      </c>
      <c r="T2" s="51" t="s">
        <v>47</v>
      </c>
      <c r="U2" s="51" t="s">
        <v>48</v>
      </c>
      <c r="V2" s="25"/>
      <c r="W2" s="25"/>
      <c r="X2" s="23"/>
      <c r="Y2" s="23"/>
    </row>
    <row r="3" spans="1:25" ht="76.5" customHeight="1">
      <c r="A3" s="51"/>
      <c r="B3" s="54"/>
      <c r="C3" s="53"/>
      <c r="D3" s="53"/>
      <c r="E3" s="53"/>
      <c r="F3" s="53"/>
      <c r="G3" s="53"/>
      <c r="H3" s="53"/>
      <c r="I3" s="53"/>
      <c r="J3" s="52"/>
      <c r="K3" s="53"/>
      <c r="L3" s="53"/>
      <c r="M3" s="53"/>
      <c r="N3" s="53"/>
      <c r="O3" s="53"/>
      <c r="P3" s="51"/>
      <c r="Q3" s="51"/>
      <c r="R3" s="52"/>
      <c r="S3" s="52"/>
      <c r="T3" s="51"/>
      <c r="U3" s="51"/>
      <c r="V3" s="26"/>
      <c r="W3" s="24" t="s">
        <v>49</v>
      </c>
      <c r="X3" s="27" t="s">
        <v>11</v>
      </c>
      <c r="Y3" s="28" t="s">
        <v>50</v>
      </c>
    </row>
    <row r="4" spans="1:25" ht="15">
      <c r="A4" s="51"/>
      <c r="B4" s="54"/>
      <c r="C4" s="29" t="s">
        <v>51</v>
      </c>
      <c r="D4" s="29" t="s">
        <v>52</v>
      </c>
      <c r="E4" s="29" t="s">
        <v>53</v>
      </c>
      <c r="F4" s="29" t="s">
        <v>54</v>
      </c>
      <c r="G4" s="29" t="s">
        <v>55</v>
      </c>
      <c r="H4" s="29" t="s">
        <v>56</v>
      </c>
      <c r="I4" s="29" t="s">
        <v>57</v>
      </c>
      <c r="J4" s="29" t="s">
        <v>58</v>
      </c>
      <c r="K4" s="29" t="s">
        <v>59</v>
      </c>
      <c r="L4" s="29" t="s">
        <v>60</v>
      </c>
      <c r="M4" s="29" t="s">
        <v>61</v>
      </c>
      <c r="N4" s="29" t="s">
        <v>62</v>
      </c>
      <c r="O4" s="29" t="s">
        <v>63</v>
      </c>
      <c r="P4" s="48" t="s">
        <v>64</v>
      </c>
      <c r="Q4" s="48" t="s">
        <v>65</v>
      </c>
      <c r="R4" s="48" t="s">
        <v>66</v>
      </c>
      <c r="S4" s="48" t="s">
        <v>67</v>
      </c>
      <c r="T4" s="48" t="s">
        <v>68</v>
      </c>
      <c r="U4" s="48" t="s">
        <v>69</v>
      </c>
      <c r="V4" s="48" t="s">
        <v>70</v>
      </c>
      <c r="W4" s="30"/>
      <c r="X4" s="31"/>
      <c r="Y4" s="23"/>
    </row>
    <row r="5" spans="1:25" ht="33.75" customHeight="1">
      <c r="A5" s="23"/>
      <c r="B5" s="32"/>
      <c r="C5" s="49" t="s">
        <v>71</v>
      </c>
      <c r="D5" s="49"/>
      <c r="E5" s="49"/>
      <c r="F5" s="49"/>
      <c r="G5" s="50" t="s">
        <v>72</v>
      </c>
      <c r="H5" s="50"/>
      <c r="I5" s="50"/>
      <c r="J5" s="50"/>
      <c r="K5" s="50" t="s">
        <v>73</v>
      </c>
      <c r="L5" s="50"/>
      <c r="M5" s="50"/>
      <c r="N5" s="50" t="s">
        <v>74</v>
      </c>
      <c r="O5" s="50"/>
      <c r="P5" s="48"/>
      <c r="Q5" s="48"/>
      <c r="R5" s="48"/>
      <c r="S5" s="48"/>
      <c r="T5" s="48"/>
      <c r="U5" s="48"/>
      <c r="V5" s="48"/>
      <c r="W5" s="33"/>
      <c r="X5" s="34"/>
      <c r="Y5" s="23"/>
    </row>
    <row r="6" spans="1:25" ht="15">
      <c r="A6" s="23">
        <v>1</v>
      </c>
      <c r="B6" s="32">
        <v>1</v>
      </c>
      <c r="C6" s="18">
        <v>1</v>
      </c>
      <c r="D6" s="18">
        <v>1</v>
      </c>
      <c r="E6" s="18">
        <v>1</v>
      </c>
      <c r="F6" s="18">
        <v>1</v>
      </c>
      <c r="G6" s="18">
        <v>0</v>
      </c>
      <c r="H6" s="18">
        <v>1</v>
      </c>
      <c r="I6" s="18">
        <v>1</v>
      </c>
      <c r="J6" s="18">
        <v>0</v>
      </c>
      <c r="K6" s="18">
        <v>1</v>
      </c>
      <c r="L6" s="18">
        <v>0</v>
      </c>
      <c r="M6" s="18">
        <v>1</v>
      </c>
      <c r="N6" s="18">
        <v>1</v>
      </c>
      <c r="O6" s="18">
        <v>1</v>
      </c>
      <c r="P6" s="35">
        <v>1</v>
      </c>
      <c r="Q6" s="35">
        <v>0</v>
      </c>
      <c r="R6" s="35">
        <v>2</v>
      </c>
      <c r="S6" s="35">
        <v>1</v>
      </c>
      <c r="T6" s="35">
        <v>1</v>
      </c>
      <c r="U6" s="35">
        <v>2</v>
      </c>
      <c r="V6" s="36">
        <v>1</v>
      </c>
      <c r="W6" s="34">
        <f>C6+D6+E6+F6+G6+H6+I6+J6+K6+L6+M6+N6+O6+P6+Q6+R6+S6+T6+U6+V6</f>
        <v>18</v>
      </c>
      <c r="X6" s="34"/>
      <c r="Y6" s="23"/>
    </row>
    <row r="7" spans="1:25" ht="15">
      <c r="A7" s="23">
        <v>2</v>
      </c>
      <c r="B7" s="32">
        <v>2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8">
        <v>1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8">
        <v>1</v>
      </c>
      <c r="O7" s="18">
        <v>1</v>
      </c>
      <c r="P7" s="35">
        <v>1</v>
      </c>
      <c r="Q7" s="35">
        <v>1</v>
      </c>
      <c r="R7" s="35">
        <v>2</v>
      </c>
      <c r="S7" s="35">
        <v>2</v>
      </c>
      <c r="T7" s="35">
        <v>2</v>
      </c>
      <c r="U7" s="35">
        <v>2</v>
      </c>
      <c r="V7" s="36">
        <v>1</v>
      </c>
      <c r="W7" s="34">
        <f aca="true" t="shared" si="0" ref="W7:W30">C7+D7+E7+F7+G7+H7+I7+J7+K7+L7+M7+N7+O7+P7+Q7+R7+S7+T7+U7+V7</f>
        <v>16</v>
      </c>
      <c r="X7" s="34"/>
      <c r="Y7" s="23"/>
    </row>
    <row r="8" spans="1:25" ht="15">
      <c r="A8" s="23">
        <v>3</v>
      </c>
      <c r="B8" s="32">
        <v>3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1</v>
      </c>
      <c r="N8" s="18">
        <v>0</v>
      </c>
      <c r="O8" s="18">
        <v>0</v>
      </c>
      <c r="P8" s="35">
        <v>0</v>
      </c>
      <c r="Q8" s="35">
        <v>0</v>
      </c>
      <c r="R8" s="35">
        <v>2</v>
      </c>
      <c r="S8" s="35">
        <v>0</v>
      </c>
      <c r="T8" s="35">
        <v>2</v>
      </c>
      <c r="U8" s="35">
        <v>1</v>
      </c>
      <c r="V8" s="36">
        <v>2</v>
      </c>
      <c r="W8" s="34">
        <f t="shared" si="0"/>
        <v>15</v>
      </c>
      <c r="X8" s="34"/>
      <c r="Y8" s="23"/>
    </row>
    <row r="9" spans="1:25" ht="15">
      <c r="A9" s="23">
        <v>4</v>
      </c>
      <c r="B9" s="32">
        <v>4</v>
      </c>
      <c r="C9" s="18">
        <v>0</v>
      </c>
      <c r="D9" s="18">
        <v>1</v>
      </c>
      <c r="E9" s="18">
        <v>0</v>
      </c>
      <c r="F9" s="18">
        <v>1</v>
      </c>
      <c r="G9" s="18">
        <v>0</v>
      </c>
      <c r="H9" s="18">
        <v>1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35">
        <v>0</v>
      </c>
      <c r="Q9" s="35">
        <v>1</v>
      </c>
      <c r="R9" s="35">
        <v>1</v>
      </c>
      <c r="S9" s="35">
        <v>0</v>
      </c>
      <c r="T9" s="35">
        <v>0</v>
      </c>
      <c r="U9" s="35">
        <v>0</v>
      </c>
      <c r="V9" s="36">
        <v>0</v>
      </c>
      <c r="W9" s="34">
        <f t="shared" si="0"/>
        <v>6</v>
      </c>
      <c r="X9" s="34"/>
      <c r="Y9" s="23"/>
    </row>
    <row r="10" spans="1:25" ht="15">
      <c r="A10" s="23">
        <v>5</v>
      </c>
      <c r="B10" s="3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5"/>
      <c r="Q10" s="35"/>
      <c r="R10" s="35"/>
      <c r="S10" s="35"/>
      <c r="T10" s="35"/>
      <c r="U10" s="35"/>
      <c r="V10" s="36"/>
      <c r="W10" s="34">
        <f t="shared" si="0"/>
        <v>0</v>
      </c>
      <c r="X10" s="34"/>
      <c r="Y10" s="23"/>
    </row>
    <row r="11" spans="1:25" ht="15">
      <c r="A11" s="23">
        <v>6</v>
      </c>
      <c r="B11" s="3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5"/>
      <c r="Q11" s="35"/>
      <c r="R11" s="35"/>
      <c r="S11" s="35"/>
      <c r="T11" s="35"/>
      <c r="U11" s="35"/>
      <c r="V11" s="36"/>
      <c r="W11" s="34">
        <f t="shared" si="0"/>
        <v>0</v>
      </c>
      <c r="X11" s="34"/>
      <c r="Y11" s="23"/>
    </row>
    <row r="12" spans="1:25" ht="15">
      <c r="A12" s="23">
        <v>7</v>
      </c>
      <c r="B12" s="3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5"/>
      <c r="Q12" s="35"/>
      <c r="R12" s="35"/>
      <c r="S12" s="35"/>
      <c r="T12" s="35"/>
      <c r="U12" s="35"/>
      <c r="V12" s="36"/>
      <c r="W12" s="34">
        <f t="shared" si="0"/>
        <v>0</v>
      </c>
      <c r="X12" s="34"/>
      <c r="Y12" s="23"/>
    </row>
    <row r="13" spans="1:25" ht="15">
      <c r="A13" s="23">
        <v>8</v>
      </c>
      <c r="B13" s="3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5"/>
      <c r="Q13" s="35"/>
      <c r="R13" s="35"/>
      <c r="S13" s="35"/>
      <c r="T13" s="35"/>
      <c r="U13" s="35"/>
      <c r="V13" s="36"/>
      <c r="W13" s="34">
        <f t="shared" si="0"/>
        <v>0</v>
      </c>
      <c r="X13" s="34"/>
      <c r="Y13" s="23"/>
    </row>
    <row r="14" spans="1:25" ht="15">
      <c r="A14" s="23">
        <v>9</v>
      </c>
      <c r="B14" s="3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5"/>
      <c r="Q14" s="35"/>
      <c r="R14" s="35"/>
      <c r="S14" s="35"/>
      <c r="T14" s="35"/>
      <c r="U14" s="35"/>
      <c r="V14" s="36"/>
      <c r="W14" s="34">
        <f t="shared" si="0"/>
        <v>0</v>
      </c>
      <c r="X14" s="34"/>
      <c r="Y14" s="23"/>
    </row>
    <row r="15" spans="1:25" ht="15">
      <c r="A15" s="23">
        <v>10</v>
      </c>
      <c r="B15" s="3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5"/>
      <c r="Q15" s="35"/>
      <c r="R15" s="35"/>
      <c r="S15" s="35"/>
      <c r="T15" s="35"/>
      <c r="U15" s="35"/>
      <c r="V15" s="36"/>
      <c r="W15" s="34">
        <f t="shared" si="0"/>
        <v>0</v>
      </c>
      <c r="X15" s="34"/>
      <c r="Y15" s="23"/>
    </row>
    <row r="16" spans="1:25" ht="15">
      <c r="A16" s="23">
        <v>11</v>
      </c>
      <c r="B16" s="3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5"/>
      <c r="Q16" s="35"/>
      <c r="R16" s="35"/>
      <c r="S16" s="35"/>
      <c r="T16" s="35"/>
      <c r="U16" s="35"/>
      <c r="V16" s="36"/>
      <c r="W16" s="34">
        <f t="shared" si="0"/>
        <v>0</v>
      </c>
      <c r="X16" s="34"/>
      <c r="Y16" s="23"/>
    </row>
    <row r="17" spans="1:25" ht="15">
      <c r="A17" s="23">
        <v>12</v>
      </c>
      <c r="B17" s="3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5"/>
      <c r="Q17" s="35"/>
      <c r="R17" s="35"/>
      <c r="S17" s="35"/>
      <c r="T17" s="35"/>
      <c r="U17" s="35"/>
      <c r="V17" s="36"/>
      <c r="W17" s="34">
        <f t="shared" si="0"/>
        <v>0</v>
      </c>
      <c r="X17" s="34"/>
      <c r="Y17" s="23"/>
    </row>
    <row r="18" spans="1:25" ht="15">
      <c r="A18" s="23">
        <v>13</v>
      </c>
      <c r="B18" s="3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5"/>
      <c r="Q18" s="35"/>
      <c r="R18" s="35"/>
      <c r="S18" s="35"/>
      <c r="T18" s="35"/>
      <c r="U18" s="35"/>
      <c r="V18" s="36"/>
      <c r="W18" s="34">
        <f t="shared" si="0"/>
        <v>0</v>
      </c>
      <c r="X18" s="34"/>
      <c r="Y18" s="23"/>
    </row>
    <row r="19" spans="1:25" ht="15">
      <c r="A19" s="23">
        <v>14</v>
      </c>
      <c r="B19" s="3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5"/>
      <c r="Q19" s="35"/>
      <c r="R19" s="35"/>
      <c r="S19" s="35"/>
      <c r="T19" s="35"/>
      <c r="U19" s="35"/>
      <c r="V19" s="36"/>
      <c r="W19" s="34">
        <f t="shared" si="0"/>
        <v>0</v>
      </c>
      <c r="X19" s="34"/>
      <c r="Y19" s="23"/>
    </row>
    <row r="20" spans="1:25" ht="15">
      <c r="A20" s="23">
        <v>15</v>
      </c>
      <c r="B20" s="3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5"/>
      <c r="Q20" s="35"/>
      <c r="R20" s="35"/>
      <c r="S20" s="35"/>
      <c r="T20" s="35"/>
      <c r="U20" s="35"/>
      <c r="V20" s="36"/>
      <c r="W20" s="34">
        <f t="shared" si="0"/>
        <v>0</v>
      </c>
      <c r="X20" s="34"/>
      <c r="Y20" s="23"/>
    </row>
    <row r="21" spans="1:25" ht="15">
      <c r="A21" s="23"/>
      <c r="B21" s="3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5"/>
      <c r="Q21" s="35"/>
      <c r="R21" s="35"/>
      <c r="S21" s="35"/>
      <c r="T21" s="35"/>
      <c r="U21" s="35"/>
      <c r="V21" s="36"/>
      <c r="W21" s="34">
        <f t="shared" si="0"/>
        <v>0</v>
      </c>
      <c r="X21" s="34"/>
      <c r="Y21" s="23"/>
    </row>
    <row r="22" spans="1:25" ht="15">
      <c r="A22" s="23"/>
      <c r="B22" s="3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5"/>
      <c r="Q22" s="35"/>
      <c r="R22" s="35"/>
      <c r="S22" s="35"/>
      <c r="T22" s="35"/>
      <c r="U22" s="35"/>
      <c r="V22" s="36"/>
      <c r="W22" s="34">
        <f t="shared" si="0"/>
        <v>0</v>
      </c>
      <c r="X22" s="34"/>
      <c r="Y22" s="23"/>
    </row>
    <row r="23" spans="1:25" ht="15">
      <c r="A23" s="23"/>
      <c r="B23" s="3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5"/>
      <c r="Q23" s="35"/>
      <c r="R23" s="35"/>
      <c r="S23" s="35"/>
      <c r="T23" s="35"/>
      <c r="U23" s="35"/>
      <c r="V23" s="36"/>
      <c r="W23" s="34">
        <f t="shared" si="0"/>
        <v>0</v>
      </c>
      <c r="X23" s="34"/>
      <c r="Y23" s="23"/>
    </row>
    <row r="24" spans="1:25" ht="15">
      <c r="A24" s="23"/>
      <c r="B24" s="3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5"/>
      <c r="Q24" s="35"/>
      <c r="R24" s="35"/>
      <c r="S24" s="35"/>
      <c r="T24" s="35"/>
      <c r="U24" s="35"/>
      <c r="V24" s="36"/>
      <c r="W24" s="34">
        <f t="shared" si="0"/>
        <v>0</v>
      </c>
      <c r="X24" s="34"/>
      <c r="Y24" s="23"/>
    </row>
    <row r="25" spans="1:25" ht="15">
      <c r="A25" s="23"/>
      <c r="B25" s="3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5"/>
      <c r="Q25" s="35"/>
      <c r="R25" s="35"/>
      <c r="S25" s="35"/>
      <c r="T25" s="35"/>
      <c r="U25" s="35"/>
      <c r="V25" s="36"/>
      <c r="W25" s="34">
        <f t="shared" si="0"/>
        <v>0</v>
      </c>
      <c r="X25" s="34"/>
      <c r="Y25" s="23"/>
    </row>
    <row r="26" spans="1:25" ht="15">
      <c r="A26" s="23"/>
      <c r="B26" s="3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5"/>
      <c r="Q26" s="35"/>
      <c r="R26" s="35"/>
      <c r="S26" s="35"/>
      <c r="T26" s="35"/>
      <c r="U26" s="35"/>
      <c r="V26" s="36"/>
      <c r="W26" s="34">
        <f t="shared" si="0"/>
        <v>0</v>
      </c>
      <c r="X26" s="34"/>
      <c r="Y26" s="23"/>
    </row>
    <row r="27" spans="1:25" ht="15">
      <c r="A27" s="23"/>
      <c r="B27" s="3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5"/>
      <c r="Q27" s="35"/>
      <c r="R27" s="35"/>
      <c r="S27" s="35"/>
      <c r="T27" s="35"/>
      <c r="U27" s="35"/>
      <c r="V27" s="36"/>
      <c r="W27" s="34">
        <f t="shared" si="0"/>
        <v>0</v>
      </c>
      <c r="X27" s="34"/>
      <c r="Y27" s="23"/>
    </row>
    <row r="28" spans="1:25" ht="15">
      <c r="A28" s="23"/>
      <c r="B28" s="3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5"/>
      <c r="Q28" s="35"/>
      <c r="R28" s="35"/>
      <c r="S28" s="35"/>
      <c r="T28" s="35"/>
      <c r="U28" s="35"/>
      <c r="V28" s="36"/>
      <c r="W28" s="34">
        <f t="shared" si="0"/>
        <v>0</v>
      </c>
      <c r="X28" s="34"/>
      <c r="Y28" s="23"/>
    </row>
    <row r="29" spans="1:25" ht="15">
      <c r="A29" s="23"/>
      <c r="B29" s="3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5"/>
      <c r="Q29" s="35"/>
      <c r="R29" s="35"/>
      <c r="S29" s="35"/>
      <c r="T29" s="35"/>
      <c r="U29" s="35"/>
      <c r="V29" s="36"/>
      <c r="W29" s="34">
        <f t="shared" si="0"/>
        <v>0</v>
      </c>
      <c r="X29" s="34"/>
      <c r="Y29" s="23"/>
    </row>
    <row r="30" spans="1:25" ht="15">
      <c r="A30" s="23"/>
      <c r="B30" s="3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5"/>
      <c r="Q30" s="35"/>
      <c r="R30" s="35"/>
      <c r="S30" s="35"/>
      <c r="T30" s="35"/>
      <c r="U30" s="35"/>
      <c r="V30" s="36"/>
      <c r="W30" s="34">
        <f t="shared" si="0"/>
        <v>0</v>
      </c>
      <c r="X30" s="34"/>
      <c r="Y30" s="23"/>
    </row>
    <row r="31" spans="1:25" ht="60">
      <c r="A31" s="2"/>
      <c r="B31" s="37" t="s">
        <v>75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</row>
    <row r="32" ht="15">
      <c r="B32" s="5"/>
    </row>
    <row r="33" spans="2:13" ht="18.75">
      <c r="B33" s="40" t="s">
        <v>76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5" ht="21">
      <c r="B34" s="41" t="s">
        <v>80</v>
      </c>
      <c r="C34" s="41"/>
      <c r="D34" s="41"/>
      <c r="E34" s="41"/>
    </row>
    <row r="35" spans="2:5" ht="21">
      <c r="B35" s="41" t="s">
        <v>79</v>
      </c>
      <c r="C35" s="41"/>
      <c r="D35" s="41"/>
      <c r="E35" s="41"/>
    </row>
  </sheetData>
  <sheetProtection selectLockedCells="1" selectUnlockedCells="1"/>
  <mergeCells count="36">
    <mergeCell ref="A1:A4"/>
    <mergeCell ref="B1:B4"/>
    <mergeCell ref="C1:V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B34:E34"/>
    <mergeCell ref="B35:E35"/>
    <mergeCell ref="V4:V5"/>
    <mergeCell ref="C5:F5"/>
    <mergeCell ref="G5:J5"/>
    <mergeCell ref="K5:M5"/>
    <mergeCell ref="N5:O5"/>
    <mergeCell ref="B33:M33"/>
    <mergeCell ref="P4:P5"/>
    <mergeCell ref="Q4:Q5"/>
  </mergeCells>
  <conditionalFormatting sqref="C2:H3 I2">
    <cfRule type="cellIs" priority="1" dxfId="4" operator="between" stopIfTrue="1">
      <formula>3</formula>
      <formula>15</formula>
    </cfRule>
    <cfRule type="expression" priority="2" dxfId="4" stopIfTrue="1">
      <formula>AND(COUNTIF($C$2:$H$3,C2)+COUNTIF($I$2:$I$2,C2)&gt;1,NOT(ISBLANK(C2)))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2014-09-30T05:26:33Z</dcterms:created>
  <dcterms:modified xsi:type="dcterms:W3CDTF">2014-09-30T05:36:36Z</dcterms:modified>
  <cp:category/>
  <cp:version/>
  <cp:contentType/>
  <cp:contentStatus/>
</cp:coreProperties>
</file>