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0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<sst xmlns="http://schemas.openxmlformats.org/spreadsheetml/2006/main" count="190" uniqueCount="133">
  <si>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</si>
  <si>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</si>
  <si>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</si>
  <si>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</si>
  <si>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</si>
  <si>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</si>
  <si>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</si>
  <si>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</si>
  <si>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</si>
  <si>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</si>
  <si>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</si>
  <si>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</si>
  <si>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</si>
  <si>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</si>
  <si>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</si>
  <si>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</si>
  <si>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</si>
  <si>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</si>
  <si>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</si>
  <si>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</si>
  <si>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</si>
  <si>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</si>
  <si>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</si>
  <si>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</si>
  <si>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</si>
  <si>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</si>
  <si>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</si>
  <si>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</si>
  <si>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</si>
  <si>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</si>
  <si>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</si>
  <si>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</si>
  <si>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</si>
  <si>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</si>
  <si>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</si>
  <si>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</si>
  <si>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</si>
  <si>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</si>
  <si>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</si>
  <si>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</si>
  <si>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</si>
  <si>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</si>
  <si>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</si>
  <si>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</si>
  <si>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</si>
  <si>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</si>
  <si>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</si>
  <si>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</si>
  <si>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</si>
  <si>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</si>
  <si>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</si>
  <si>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</si>
  <si>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</si>
  <si>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</si>
  <si>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</si>
  <si>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</si>
  <si>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</si>
  <si>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</si>
  <si>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</si>
  <si>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</si>
  <si>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</si>
  <si>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</si>
  <si>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</si>
  <si>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</si>
  <si>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</si>
  <si>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</si>
  <si>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</si>
  <si>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</si>
  <si>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</si>
  <si>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</si>
  <si>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</si>
  <si>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</si>
  <si>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</si>
  <si>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</si>
  <si>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</si>
  <si>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</si>
  <si>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</si>
  <si>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</si>
  <si>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</si>
  <si>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</si>
  <si>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</si>
  <si>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</si>
  <si>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</si>
  <si>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</si>
  <si>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</si>
  <si>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</si>
  <si>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</si>
  <si>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</si>
  <si>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</si>
  <si>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</si>
  <si>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</si>
  <si>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</si>
  <si>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</si>
  <si>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</si>
  <si>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</si>
  <si>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</si>
  <si>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</si>
  <si>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</si>
  <si>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</si>
  <si>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</si>
  <si>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Бузмакова В.</t>
  </si>
  <si>
    <t>Баглай Ю.</t>
  </si>
  <si>
    <t>Дмитриев К.</t>
  </si>
  <si>
    <t>Медведев А.</t>
  </si>
  <si>
    <t>Помазкина Н</t>
  </si>
  <si>
    <t>Кощеева В.</t>
  </si>
  <si>
    <t>Штрассер Н.</t>
  </si>
  <si>
    <t>Волкова И.</t>
  </si>
  <si>
    <t>Вершинский А.</t>
  </si>
  <si>
    <t>Лозница Д.</t>
  </si>
  <si>
    <t>Ускова М.</t>
  </si>
  <si>
    <t>Деминов М.</t>
  </si>
  <si>
    <t>Саломатов П.</t>
  </si>
  <si>
    <t>ломаченко Л.</t>
  </si>
  <si>
    <t>Шляцына Д</t>
  </si>
  <si>
    <t>Шевляков Д.</t>
  </si>
  <si>
    <t>Шнайдер Д.</t>
  </si>
  <si>
    <t>Себякина И.</t>
  </si>
  <si>
    <t>Мельников Б.</t>
  </si>
  <si>
    <t>Казаков К.</t>
  </si>
  <si>
    <t>Ягодейкин Е.</t>
  </si>
  <si>
    <t>Ягодейкин А.</t>
  </si>
  <si>
    <t>Вершинская А.</t>
  </si>
  <si>
    <t>Кочадыкова В.</t>
  </si>
  <si>
    <t>Грудько А.</t>
  </si>
  <si>
    <t>Лебедева А.</t>
  </si>
  <si>
    <t>Исанова Д.</t>
  </si>
  <si>
    <t>Казакевич Е.</t>
  </si>
  <si>
    <t>Хайбулина Н.</t>
  </si>
  <si>
    <t>Штырц А.</t>
  </si>
  <si>
    <t>Неделин Д.</t>
  </si>
  <si>
    <t>Удод Д.</t>
  </si>
  <si>
    <t>Токарева 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</si>
</sst>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9" fillId="30" borderId="20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A1">
      <pane xSplit="17175" topLeftCell="T1" activePane="topLeft" state="split"/>
      <selection pane="topLeft" activeCell="E31" sqref="E31"/>
      <selection pane="topRight" activeCell="T3" sqref="T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37" t="s">
        <v>0</v>
      </c>
      <c r="B1" s="38" t="s">
        <v>1</v>
      </c>
      <c r="C1" s="41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9"/>
      <c r="X1" s="9"/>
      <c r="Y1" s="9"/>
    </row>
    <row r="2" spans="1:27" ht="15" customHeight="1" thickBot="1">
      <c r="A2" s="37"/>
      <c r="B2" s="38"/>
      <c r="C2" s="35" t="s">
        <v>40</v>
      </c>
      <c r="D2" s="39" t="s">
        <v>41</v>
      </c>
      <c r="E2" s="39" t="s">
        <v>42</v>
      </c>
      <c r="F2" s="39" t="s">
        <v>43</v>
      </c>
      <c r="G2" s="35" t="s">
        <v>44</v>
      </c>
      <c r="H2" s="35" t="s">
        <v>45</v>
      </c>
      <c r="I2" s="35" t="s">
        <v>46</v>
      </c>
      <c r="J2" s="43" t="s">
        <v>40</v>
      </c>
      <c r="K2" s="35" t="s">
        <v>47</v>
      </c>
      <c r="L2" s="35" t="s">
        <v>48</v>
      </c>
      <c r="M2" s="35" t="s">
        <v>49</v>
      </c>
      <c r="N2" s="35" t="s">
        <v>50</v>
      </c>
      <c r="O2" s="35" t="s">
        <v>51</v>
      </c>
      <c r="P2" s="35" t="s">
        <v>49</v>
      </c>
      <c r="Q2" s="35" t="s">
        <v>52</v>
      </c>
      <c r="R2" s="35" t="s">
        <v>53</v>
      </c>
      <c r="S2" s="35" t="s">
        <v>54</v>
      </c>
      <c r="T2" s="48" t="s">
        <v>57</v>
      </c>
      <c r="U2" s="26"/>
      <c r="V2" s="26"/>
      <c r="W2" s="48" t="s">
        <v>52</v>
      </c>
      <c r="X2" s="48" t="s">
        <v>56</v>
      </c>
      <c r="Y2" s="48" t="s">
        <v>21</v>
      </c>
      <c r="Z2" s="48" t="s">
        <v>2</v>
      </c>
      <c r="AA2" s="49" t="s">
        <v>24</v>
      </c>
    </row>
    <row r="3" spans="1:27" ht="76.5" customHeight="1" thickBot="1">
      <c r="A3" s="37"/>
      <c r="B3" s="38"/>
      <c r="C3" s="36"/>
      <c r="D3" s="40"/>
      <c r="E3" s="40"/>
      <c r="F3" s="40"/>
      <c r="G3" s="36"/>
      <c r="H3" s="36"/>
      <c r="I3" s="36"/>
      <c r="J3" s="44"/>
      <c r="K3" s="36"/>
      <c r="L3" s="36"/>
      <c r="M3" s="36"/>
      <c r="N3" s="36"/>
      <c r="O3" s="36"/>
      <c r="P3" s="36"/>
      <c r="Q3" s="36"/>
      <c r="R3" s="36"/>
      <c r="S3" s="36"/>
      <c r="T3" s="36"/>
      <c r="U3" s="20" t="s">
        <v>55</v>
      </c>
      <c r="V3" s="20" t="s">
        <v>31</v>
      </c>
      <c r="W3" s="36"/>
      <c r="X3" s="36"/>
      <c r="Y3" s="36"/>
      <c r="Z3" s="36"/>
      <c r="AA3" s="50"/>
    </row>
    <row r="4" spans="1:27" ht="15">
      <c r="A4" s="37"/>
      <c r="B4" s="38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34" t="s">
        <v>101</v>
      </c>
      <c r="C5" s="5">
        <v>1</v>
      </c>
      <c r="D5" s="5">
        <v>0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1</v>
      </c>
      <c r="L5" s="5">
        <v>0</v>
      </c>
      <c r="M5" s="5">
        <v>1</v>
      </c>
      <c r="N5" s="5">
        <v>0</v>
      </c>
      <c r="O5" s="5">
        <v>1</v>
      </c>
      <c r="P5" s="5">
        <v>1</v>
      </c>
      <c r="Q5" s="5">
        <v>0</v>
      </c>
      <c r="R5" s="5">
        <v>1</v>
      </c>
      <c r="S5" s="5">
        <v>1</v>
      </c>
      <c r="T5" s="5">
        <v>1</v>
      </c>
      <c r="U5" s="5">
        <v>1</v>
      </c>
      <c r="V5" s="5">
        <v>0</v>
      </c>
      <c r="W5" s="5">
        <v>1</v>
      </c>
      <c r="X5" s="5">
        <v>1</v>
      </c>
      <c r="Y5" s="14">
        <v>13</v>
      </c>
      <c r="Z5" s="14"/>
      <c r="AA5" s="9"/>
    </row>
    <row r="6" spans="1:27" ht="15">
      <c r="A6" s="9">
        <v>2</v>
      </c>
      <c r="B6" s="34" t="s">
        <v>100</v>
      </c>
      <c r="C6" s="5">
        <v>0</v>
      </c>
      <c r="D6" s="5">
        <v>0</v>
      </c>
      <c r="E6" s="5">
        <v>1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0</v>
      </c>
      <c r="Q6" s="5">
        <v>1</v>
      </c>
      <c r="R6" s="5">
        <v>1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1</v>
      </c>
      <c r="Y6" s="14">
        <v>9</v>
      </c>
      <c r="Z6" s="14"/>
      <c r="AA6" s="9"/>
    </row>
    <row r="7" spans="1:27" ht="15">
      <c r="A7" s="9">
        <v>3</v>
      </c>
      <c r="B7" s="34" t="s">
        <v>102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0</v>
      </c>
      <c r="M7" s="5">
        <v>1</v>
      </c>
      <c r="N7" s="5">
        <v>1</v>
      </c>
      <c r="O7" s="5">
        <v>0</v>
      </c>
      <c r="P7" s="5">
        <v>1</v>
      </c>
      <c r="Q7" s="5">
        <v>1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14">
        <v>8</v>
      </c>
      <c r="Z7" s="14"/>
      <c r="AA7" s="9"/>
    </row>
    <row r="8" spans="1:27" ht="15">
      <c r="A8" s="9">
        <v>4</v>
      </c>
      <c r="B8" s="34" t="s">
        <v>103</v>
      </c>
      <c r="C8" s="5">
        <v>0</v>
      </c>
      <c r="D8" s="5">
        <v>0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1</v>
      </c>
      <c r="K8" s="5">
        <v>0</v>
      </c>
      <c r="L8" s="5">
        <v>0</v>
      </c>
      <c r="M8" s="5">
        <v>1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14">
        <f aca="true" t="shared" si="0" ref="Y8:Y29">C8+D8+E8+F8+G8+H8+I8+J8+K8+L8+M8+N8+O8+P8+Q8+R8+S8+T8+W8+X8</f>
        <v>10</v>
      </c>
      <c r="Z8" s="14"/>
      <c r="AA8" s="9"/>
    </row>
    <row r="9" spans="1:27" ht="15">
      <c r="A9" s="9">
        <v>5</v>
      </c>
      <c r="B9" s="34" t="s">
        <v>104</v>
      </c>
      <c r="C9" s="5">
        <v>1</v>
      </c>
      <c r="D9" s="5">
        <v>1</v>
      </c>
      <c r="E9" s="5">
        <v>0</v>
      </c>
      <c r="F9" s="5">
        <v>1</v>
      </c>
      <c r="G9" s="5">
        <v>1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1</v>
      </c>
      <c r="P9" s="5">
        <v>0</v>
      </c>
      <c r="Q9" s="5">
        <v>1</v>
      </c>
      <c r="R9" s="5">
        <v>1</v>
      </c>
      <c r="S9" s="5">
        <v>1</v>
      </c>
      <c r="T9" s="5">
        <v>0</v>
      </c>
      <c r="U9" s="5">
        <v>1</v>
      </c>
      <c r="V9" s="5">
        <v>0</v>
      </c>
      <c r="W9" s="5">
        <v>0</v>
      </c>
      <c r="X9" s="5">
        <v>1</v>
      </c>
      <c r="Y9" s="14">
        <f t="shared" si="0"/>
        <v>14</v>
      </c>
      <c r="Z9" s="14"/>
      <c r="AA9" s="9"/>
    </row>
    <row r="10" spans="1:27" ht="15">
      <c r="A10" s="9">
        <v>6</v>
      </c>
      <c r="B10" s="34" t="s">
        <v>105</v>
      </c>
      <c r="C10" s="5">
        <v>0</v>
      </c>
      <c r="D10" s="5">
        <v>0</v>
      </c>
      <c r="E10" s="5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14">
        <f t="shared" si="0"/>
        <v>8</v>
      </c>
      <c r="Z10" s="14"/>
      <c r="AA10" s="9"/>
    </row>
    <row r="11" spans="1:27" ht="15">
      <c r="A11" s="9">
        <v>7</v>
      </c>
      <c r="B11" s="34" t="s">
        <v>106</v>
      </c>
      <c r="C11" s="5">
        <v>1</v>
      </c>
      <c r="D11" s="5">
        <v>1</v>
      </c>
      <c r="E11" s="5">
        <v>1</v>
      </c>
      <c r="F11" s="5">
        <v>1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1</v>
      </c>
      <c r="Y11" s="14">
        <f t="shared" si="0"/>
        <v>9</v>
      </c>
      <c r="Z11" s="14"/>
      <c r="AA11" s="9"/>
    </row>
    <row r="12" spans="1:27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 t="shared" si="0"/>
        <v>0</v>
      </c>
      <c r="Z12" s="14"/>
      <c r="AA12" s="9"/>
    </row>
    <row r="13" spans="1:27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 t="shared" si="0"/>
        <v>0</v>
      </c>
      <c r="Z13" s="14"/>
      <c r="AA13" s="9"/>
    </row>
    <row r="14" spans="1:27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0"/>
        <v>0</v>
      </c>
      <c r="Z14" s="14"/>
      <c r="AA14" s="9"/>
    </row>
    <row r="15" spans="1:27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0"/>
        <v>0</v>
      </c>
      <c r="Z15" s="14"/>
      <c r="AA15" s="9"/>
    </row>
    <row r="16" spans="1:27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0"/>
        <v>0</v>
      </c>
      <c r="Z16" s="14"/>
      <c r="AA16" s="9"/>
    </row>
    <row r="17" spans="1:27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0"/>
        <v>0</v>
      </c>
      <c r="Z17" s="14"/>
      <c r="AA17" s="9"/>
    </row>
    <row r="18" spans="1:2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0"/>
        <v>0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0"/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0"/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0"/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>
        <v>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7" t="s">
        <v>25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2:6" ht="21">
      <c r="B35" s="45" t="s">
        <v>22</v>
      </c>
      <c r="C35" s="46"/>
      <c r="D35" s="46"/>
      <c r="E35" s="46"/>
      <c r="F35">
        <v>14</v>
      </c>
    </row>
    <row r="36" spans="2:6" ht="21">
      <c r="B36" s="45" t="s">
        <v>23</v>
      </c>
      <c r="C36" s="46"/>
      <c r="D36" s="46"/>
      <c r="E36" s="46"/>
      <c r="F36">
        <v>7</v>
      </c>
    </row>
  </sheetData>
  <sheetProtection/>
  <mergeCells count="29">
    <mergeCell ref="W2:W3"/>
    <mergeCell ref="T2:T3"/>
    <mergeCell ref="X2:X3"/>
    <mergeCell ref="Y2:Y3"/>
    <mergeCell ref="Z2:Z3"/>
    <mergeCell ref="AA2:AA3"/>
    <mergeCell ref="Q2:Q3"/>
    <mergeCell ref="R2:R3"/>
    <mergeCell ref="S2:S3"/>
    <mergeCell ref="B34:M34"/>
    <mergeCell ref="I2:I3"/>
    <mergeCell ref="L2:L3"/>
    <mergeCell ref="M2:M3"/>
    <mergeCell ref="J2:J3"/>
    <mergeCell ref="K2:K3"/>
    <mergeCell ref="N2:N3"/>
    <mergeCell ref="B35:E35"/>
    <mergeCell ref="B36:E36"/>
    <mergeCell ref="P2:P3"/>
    <mergeCell ref="O2:O3"/>
    <mergeCell ref="G2:G3"/>
    <mergeCell ref="H2:H3"/>
    <mergeCell ref="A1:A4"/>
    <mergeCell ref="B1:B4"/>
    <mergeCell ref="C2:C3"/>
    <mergeCell ref="D2:D3"/>
    <mergeCell ref="E2:E3"/>
    <mergeCell ref="F2:F3"/>
    <mergeCell ref="C1:V1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1">
      <selection activeCell="C31" sqref="C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37" t="s">
        <v>0</v>
      </c>
      <c r="B1" s="38" t="s">
        <v>1</v>
      </c>
      <c r="C1" s="41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3"/>
      <c r="R1" s="9"/>
      <c r="S1" s="9"/>
      <c r="T1" s="9"/>
    </row>
    <row r="2" spans="1:19" ht="15" customHeight="1" thickBot="1">
      <c r="A2" s="37"/>
      <c r="B2" s="38"/>
      <c r="C2" s="51" t="s">
        <v>61</v>
      </c>
      <c r="D2" s="51" t="s">
        <v>60</v>
      </c>
      <c r="E2" s="51" t="s">
        <v>59</v>
      </c>
      <c r="F2" s="51" t="s">
        <v>58</v>
      </c>
      <c r="G2" s="51" t="s">
        <v>58</v>
      </c>
      <c r="H2" s="51" t="s">
        <v>62</v>
      </c>
      <c r="I2" s="51" t="s">
        <v>63</v>
      </c>
      <c r="J2" s="56" t="s">
        <v>64</v>
      </c>
      <c r="K2" s="51" t="s">
        <v>65</v>
      </c>
      <c r="L2" s="51" t="s">
        <v>66</v>
      </c>
      <c r="M2" s="51" t="s">
        <v>69</v>
      </c>
      <c r="N2" s="51" t="s">
        <v>68</v>
      </c>
      <c r="O2" s="21"/>
      <c r="P2" s="51" t="s">
        <v>68</v>
      </c>
      <c r="Q2" s="51" t="s">
        <v>21</v>
      </c>
      <c r="R2" s="51" t="s">
        <v>2</v>
      </c>
      <c r="S2" s="54" t="s">
        <v>24</v>
      </c>
    </row>
    <row r="3" spans="1:19" ht="76.5" customHeight="1" thickBot="1">
      <c r="A3" s="37"/>
      <c r="B3" s="38"/>
      <c r="C3" s="52"/>
      <c r="D3" s="52"/>
      <c r="E3" s="52"/>
      <c r="F3" s="52"/>
      <c r="G3" s="52"/>
      <c r="H3" s="52"/>
      <c r="I3" s="52"/>
      <c r="J3" s="57"/>
      <c r="K3" s="52"/>
      <c r="L3" s="52"/>
      <c r="M3" s="52"/>
      <c r="N3" s="52"/>
      <c r="O3" s="22" t="s">
        <v>67</v>
      </c>
      <c r="P3" s="52"/>
      <c r="Q3" s="52"/>
      <c r="R3" s="52"/>
      <c r="S3" s="55"/>
    </row>
    <row r="4" spans="1:19" ht="15">
      <c r="A4" s="37"/>
      <c r="B4" s="38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34" t="s">
        <v>107</v>
      </c>
      <c r="C5" s="5">
        <v>1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8">
        <v>0</v>
      </c>
      <c r="N5" s="8">
        <v>0</v>
      </c>
      <c r="O5" s="8">
        <v>1</v>
      </c>
      <c r="P5" s="8">
        <v>1</v>
      </c>
      <c r="Q5" s="14">
        <f aca="true" t="shared" si="0" ref="Q5:Q15">C5+D5+E5+F5+G5+H5+I5+J5+K5+L5+M5+N5+P5</f>
        <v>8</v>
      </c>
      <c r="R5" s="14"/>
      <c r="S5" s="9"/>
    </row>
    <row r="6" spans="1:19" ht="15">
      <c r="A6" s="9">
        <v>2</v>
      </c>
      <c r="B6" s="34" t="s">
        <v>108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8">
        <v>1</v>
      </c>
      <c r="N6" s="8">
        <v>0</v>
      </c>
      <c r="O6" s="8">
        <v>1</v>
      </c>
      <c r="P6" s="8">
        <v>1</v>
      </c>
      <c r="Q6" s="14">
        <f t="shared" si="0"/>
        <v>12</v>
      </c>
      <c r="R6" s="14"/>
      <c r="S6" s="9"/>
    </row>
    <row r="7" spans="1:19" ht="15">
      <c r="A7" s="9">
        <v>3</v>
      </c>
      <c r="B7" s="34" t="s">
        <v>109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1</v>
      </c>
      <c r="M7" s="8">
        <v>1</v>
      </c>
      <c r="N7" s="8">
        <v>1</v>
      </c>
      <c r="O7" s="8">
        <v>1</v>
      </c>
      <c r="P7" s="8">
        <v>1</v>
      </c>
      <c r="Q7" s="14">
        <f t="shared" si="0"/>
        <v>11</v>
      </c>
      <c r="R7" s="14"/>
      <c r="S7" s="9"/>
    </row>
    <row r="8" spans="1:19" ht="15">
      <c r="A8" s="9">
        <v>4</v>
      </c>
      <c r="B8" s="34" t="s">
        <v>110</v>
      </c>
      <c r="C8" s="5">
        <v>0</v>
      </c>
      <c r="D8" s="5">
        <v>0</v>
      </c>
      <c r="E8" s="5">
        <v>0</v>
      </c>
      <c r="F8" s="5">
        <v>1</v>
      </c>
      <c r="G8" s="5">
        <v>1</v>
      </c>
      <c r="H8" s="5">
        <v>1</v>
      </c>
      <c r="I8" s="5">
        <v>1</v>
      </c>
      <c r="J8" s="5">
        <v>0</v>
      </c>
      <c r="K8" s="5">
        <v>0</v>
      </c>
      <c r="L8" s="5">
        <v>1</v>
      </c>
      <c r="M8" s="8">
        <v>0</v>
      </c>
      <c r="N8" s="8">
        <v>1</v>
      </c>
      <c r="O8" s="8">
        <v>1</v>
      </c>
      <c r="P8" s="8">
        <v>1</v>
      </c>
      <c r="Q8" s="14">
        <f t="shared" si="0"/>
        <v>7</v>
      </c>
      <c r="R8" s="14"/>
      <c r="S8" s="9"/>
    </row>
    <row r="9" spans="1:19" ht="15">
      <c r="A9" s="9">
        <v>5</v>
      </c>
      <c r="B9" s="34" t="s">
        <v>111</v>
      </c>
      <c r="C9" s="5">
        <v>0</v>
      </c>
      <c r="D9" s="5">
        <v>1</v>
      </c>
      <c r="E9" s="5">
        <v>0</v>
      </c>
      <c r="F9" s="5">
        <v>1</v>
      </c>
      <c r="G9" s="5">
        <v>1</v>
      </c>
      <c r="H9" s="5">
        <v>1</v>
      </c>
      <c r="I9" s="5">
        <v>1</v>
      </c>
      <c r="J9" s="5">
        <v>0</v>
      </c>
      <c r="K9" s="5">
        <v>0</v>
      </c>
      <c r="L9" s="5">
        <v>1</v>
      </c>
      <c r="M9" s="8">
        <v>1</v>
      </c>
      <c r="N9" s="8">
        <v>0</v>
      </c>
      <c r="O9" s="8">
        <v>1</v>
      </c>
      <c r="P9" s="8">
        <v>1</v>
      </c>
      <c r="Q9" s="14">
        <f t="shared" si="0"/>
        <v>8</v>
      </c>
      <c r="R9" s="14"/>
      <c r="S9" s="9"/>
    </row>
    <row r="10" spans="1:19" ht="15">
      <c r="A10" s="9">
        <v>6</v>
      </c>
      <c r="B10" s="34" t="s">
        <v>112</v>
      </c>
      <c r="C10" s="5">
        <v>0</v>
      </c>
      <c r="D10" s="5">
        <v>0</v>
      </c>
      <c r="E10" s="5">
        <v>1</v>
      </c>
      <c r="F10" s="5">
        <v>0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5">
        <v>0</v>
      </c>
      <c r="M10" s="8">
        <v>1</v>
      </c>
      <c r="N10" s="8">
        <v>1</v>
      </c>
      <c r="O10" s="8">
        <v>1</v>
      </c>
      <c r="P10" s="8">
        <v>1</v>
      </c>
      <c r="Q10" s="14">
        <f t="shared" si="0"/>
        <v>8</v>
      </c>
      <c r="R10" s="14"/>
      <c r="S10" s="9"/>
    </row>
    <row r="11" spans="1:19" ht="15">
      <c r="A11" s="9">
        <v>7</v>
      </c>
      <c r="B11" s="34" t="s">
        <v>113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1</v>
      </c>
      <c r="K11" s="5">
        <v>1</v>
      </c>
      <c r="L11" s="5">
        <v>0</v>
      </c>
      <c r="M11" s="8">
        <v>1</v>
      </c>
      <c r="N11" s="8">
        <v>1</v>
      </c>
      <c r="O11" s="8">
        <v>0</v>
      </c>
      <c r="P11" s="8">
        <v>0</v>
      </c>
      <c r="Q11" s="14">
        <f t="shared" si="0"/>
        <v>5</v>
      </c>
      <c r="R11" s="14"/>
      <c r="S11" s="9"/>
    </row>
    <row r="12" spans="1:19" ht="15">
      <c r="A12" s="9">
        <v>8</v>
      </c>
      <c r="B12" s="34" t="s">
        <v>114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8">
        <v>1</v>
      </c>
      <c r="N12" s="8">
        <v>0</v>
      </c>
      <c r="O12" s="8">
        <v>0</v>
      </c>
      <c r="P12" s="8">
        <v>0</v>
      </c>
      <c r="Q12" s="14">
        <f t="shared" si="0"/>
        <v>5</v>
      </c>
      <c r="R12" s="14"/>
      <c r="S12" s="9"/>
    </row>
    <row r="13" spans="1:19" ht="15">
      <c r="A13" s="9">
        <v>9</v>
      </c>
      <c r="B13" s="34" t="s">
        <v>115</v>
      </c>
      <c r="C13" s="5">
        <v>1</v>
      </c>
      <c r="D13" s="5">
        <v>0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1</v>
      </c>
      <c r="L13" s="5">
        <v>1</v>
      </c>
      <c r="M13" s="8">
        <v>1</v>
      </c>
      <c r="N13" s="8">
        <v>0</v>
      </c>
      <c r="O13" s="8">
        <v>0</v>
      </c>
      <c r="P13" s="8">
        <v>0</v>
      </c>
      <c r="Q13" s="14">
        <f t="shared" si="0"/>
        <v>9</v>
      </c>
      <c r="R13" s="14"/>
      <c r="S13" s="9"/>
    </row>
    <row r="14" spans="1:19" ht="15">
      <c r="A14" s="9">
        <v>10</v>
      </c>
      <c r="B14" s="34" t="s">
        <v>116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0</v>
      </c>
      <c r="I14" s="5">
        <v>0</v>
      </c>
      <c r="J14" s="5">
        <v>1</v>
      </c>
      <c r="K14" s="5">
        <v>0</v>
      </c>
      <c r="L14" s="5">
        <v>1</v>
      </c>
      <c r="M14" s="8">
        <v>1</v>
      </c>
      <c r="N14" s="8">
        <v>1</v>
      </c>
      <c r="O14" s="8">
        <v>1</v>
      </c>
      <c r="P14" s="8">
        <v>1</v>
      </c>
      <c r="Q14" s="14">
        <f t="shared" si="0"/>
        <v>10</v>
      </c>
      <c r="R14" s="14"/>
      <c r="S14" s="9"/>
    </row>
    <row r="15" spans="1:19" ht="15">
      <c r="A15" s="9">
        <v>11</v>
      </c>
      <c r="B15" s="34" t="s">
        <v>117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1</v>
      </c>
      <c r="L15" s="5">
        <v>1</v>
      </c>
      <c r="M15" s="8">
        <v>1</v>
      </c>
      <c r="N15" s="8">
        <v>0</v>
      </c>
      <c r="O15" s="8">
        <v>0</v>
      </c>
      <c r="P15" s="8">
        <v>0</v>
      </c>
      <c r="Q15" s="14">
        <f t="shared" si="0"/>
        <v>5</v>
      </c>
      <c r="R15" s="14"/>
      <c r="S15" s="9"/>
    </row>
    <row r="16" spans="1:19" ht="15">
      <c r="A16" s="9">
        <v>12</v>
      </c>
      <c r="B16" s="34" t="s">
        <v>118</v>
      </c>
      <c r="C16" s="5">
        <v>1</v>
      </c>
      <c r="D16" s="5">
        <v>0</v>
      </c>
      <c r="E16" s="5">
        <v>1</v>
      </c>
      <c r="F16" s="5">
        <v>1</v>
      </c>
      <c r="G16" s="5">
        <v>1</v>
      </c>
      <c r="H16" s="5">
        <v>0</v>
      </c>
      <c r="I16" s="5">
        <v>1</v>
      </c>
      <c r="J16" s="5">
        <v>1</v>
      </c>
      <c r="K16" s="5">
        <v>1</v>
      </c>
      <c r="L16" s="5">
        <v>0</v>
      </c>
      <c r="M16" s="8">
        <v>0</v>
      </c>
      <c r="N16" s="8">
        <v>0</v>
      </c>
      <c r="O16" s="8">
        <v>0</v>
      </c>
      <c r="P16" s="8">
        <v>0</v>
      </c>
      <c r="Q16" s="14">
        <f>C16+D16+E16+F16+G16+H16+I16+J16+K16+M16+N16+P16</f>
        <v>7</v>
      </c>
      <c r="R16" s="14"/>
      <c r="S16" s="9"/>
    </row>
    <row r="17" spans="1:19" ht="15">
      <c r="A17" s="9">
        <v>13</v>
      </c>
      <c r="B17" s="34" t="s">
        <v>119</v>
      </c>
      <c r="C17" s="5">
        <v>0</v>
      </c>
      <c r="D17" s="5">
        <v>1</v>
      </c>
      <c r="E17" s="5">
        <v>1</v>
      </c>
      <c r="F17" s="5">
        <v>0</v>
      </c>
      <c r="G17" s="5">
        <v>0</v>
      </c>
      <c r="H17" s="5">
        <v>1</v>
      </c>
      <c r="I17" s="5">
        <v>0</v>
      </c>
      <c r="J17" s="5">
        <v>1</v>
      </c>
      <c r="K17" s="5">
        <v>1</v>
      </c>
      <c r="L17" s="5">
        <v>0</v>
      </c>
      <c r="M17" s="8">
        <v>0</v>
      </c>
      <c r="N17" s="8">
        <v>0</v>
      </c>
      <c r="O17" s="8">
        <v>0</v>
      </c>
      <c r="P17" s="8">
        <v>0</v>
      </c>
      <c r="Q17" s="14">
        <f aca="true" t="shared" si="1" ref="Q17:Q29">C17+D17+E17+F17+G17+H17+I17+J17+K17+L17+M17+N17+P17</f>
        <v>5</v>
      </c>
      <c r="R17" s="14"/>
      <c r="S17" s="9"/>
    </row>
    <row r="18" spans="1:19" ht="15">
      <c r="A18" s="9">
        <v>14</v>
      </c>
      <c r="B18" s="34" t="s">
        <v>120</v>
      </c>
      <c r="C18" s="5">
        <v>1</v>
      </c>
      <c r="D18" s="5">
        <v>1</v>
      </c>
      <c r="E18" s="5">
        <v>0</v>
      </c>
      <c r="F18" s="5">
        <v>1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1</v>
      </c>
      <c r="M18" s="8">
        <v>1</v>
      </c>
      <c r="N18" s="8">
        <v>0</v>
      </c>
      <c r="O18" s="8">
        <v>1</v>
      </c>
      <c r="P18" s="8">
        <v>1</v>
      </c>
      <c r="Q18" s="14">
        <f t="shared" si="1"/>
        <v>8</v>
      </c>
      <c r="R18" s="14"/>
      <c r="S18" s="9"/>
    </row>
    <row r="19" spans="1:19" ht="15">
      <c r="A19" s="9">
        <v>15</v>
      </c>
      <c r="B19" s="34" t="s">
        <v>121</v>
      </c>
      <c r="C19" s="5">
        <v>1</v>
      </c>
      <c r="D19" s="5">
        <v>0</v>
      </c>
      <c r="E19" s="5">
        <v>1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8">
        <v>1</v>
      </c>
      <c r="N19" s="8">
        <v>1</v>
      </c>
      <c r="O19" s="8">
        <v>0</v>
      </c>
      <c r="P19" s="8">
        <v>0</v>
      </c>
      <c r="Q19" s="14">
        <f t="shared" si="1"/>
        <v>7</v>
      </c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1"/>
        <v>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1"/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1"/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26</v>
      </c>
      <c r="C31" s="2">
        <v>15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6" ht="21">
      <c r="B34" s="45" t="s">
        <v>22</v>
      </c>
      <c r="C34" s="46"/>
      <c r="D34" s="46"/>
      <c r="E34" s="46"/>
      <c r="F34">
        <v>13</v>
      </c>
    </row>
    <row r="35" spans="2:6" ht="21">
      <c r="B35" s="45" t="s">
        <v>23</v>
      </c>
      <c r="C35" s="46"/>
      <c r="D35" s="46"/>
      <c r="E35" s="46"/>
      <c r="F35">
        <v>15</v>
      </c>
    </row>
  </sheetData>
  <sheetProtection/>
  <mergeCells count="22">
    <mergeCell ref="R2:R3"/>
    <mergeCell ref="S2:S3"/>
    <mergeCell ref="B33:M33"/>
    <mergeCell ref="N2:N3"/>
    <mergeCell ref="P2:P3"/>
    <mergeCell ref="J2:J3"/>
    <mergeCell ref="H2:H3"/>
    <mergeCell ref="I2:I3"/>
    <mergeCell ref="B34:E34"/>
    <mergeCell ref="B35:E35"/>
    <mergeCell ref="C1:Q1"/>
    <mergeCell ref="Q2:Q3"/>
    <mergeCell ref="K2:K3"/>
    <mergeCell ref="L2:L3"/>
    <mergeCell ref="M2:M3"/>
    <mergeCell ref="G2:G3"/>
    <mergeCell ref="A1:A4"/>
    <mergeCell ref="B1:B4"/>
    <mergeCell ref="C2:C3"/>
    <mergeCell ref="D2:D3"/>
    <mergeCell ref="E2:E3"/>
    <mergeCell ref="F2:F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80" zoomScaleNormal="80" zoomScalePageLayoutView="0" workbookViewId="0" topLeftCell="A1">
      <selection activeCell="F36" sqref="F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37" t="s">
        <v>0</v>
      </c>
      <c r="B1" s="38" t="s">
        <v>1</v>
      </c>
      <c r="C1" s="41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3"/>
      <c r="R1" s="9"/>
      <c r="S1" s="9"/>
    </row>
    <row r="2" spans="1:21" ht="15" customHeight="1" thickBot="1">
      <c r="A2" s="37"/>
      <c r="B2" s="38"/>
      <c r="C2" s="51" t="s">
        <v>70</v>
      </c>
      <c r="D2" s="51" t="s">
        <v>70</v>
      </c>
      <c r="E2" s="51" t="s">
        <v>71</v>
      </c>
      <c r="F2" s="51" t="s">
        <v>72</v>
      </c>
      <c r="G2" s="51" t="s">
        <v>73</v>
      </c>
      <c r="H2" s="51" t="s">
        <v>74</v>
      </c>
      <c r="I2" s="51" t="s">
        <v>75</v>
      </c>
      <c r="J2" s="58" t="s">
        <v>76</v>
      </c>
      <c r="K2" s="51" t="s">
        <v>76</v>
      </c>
      <c r="L2" s="51" t="s">
        <v>77</v>
      </c>
      <c r="M2" s="51" t="s">
        <v>78</v>
      </c>
      <c r="N2" s="21"/>
      <c r="O2" s="21"/>
      <c r="P2" s="51" t="s">
        <v>81</v>
      </c>
      <c r="Q2" s="51" t="s">
        <v>81</v>
      </c>
      <c r="R2" s="51" t="s">
        <v>82</v>
      </c>
      <c r="S2" s="51" t="s">
        <v>21</v>
      </c>
      <c r="T2" s="51" t="s">
        <v>2</v>
      </c>
      <c r="U2" s="54" t="s">
        <v>24</v>
      </c>
    </row>
    <row r="3" spans="1:21" ht="76.5" customHeight="1" thickBot="1">
      <c r="A3" s="37"/>
      <c r="B3" s="38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2" t="s">
        <v>79</v>
      </c>
      <c r="O3" s="22" t="s">
        <v>80</v>
      </c>
      <c r="P3" s="52"/>
      <c r="Q3" s="52"/>
      <c r="R3" s="52"/>
      <c r="S3" s="52"/>
      <c r="T3" s="52"/>
      <c r="U3" s="55"/>
    </row>
    <row r="4" spans="1:21" ht="15">
      <c r="A4" s="37"/>
      <c r="B4" s="38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34" t="s">
        <v>122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0</v>
      </c>
      <c r="I5" s="5">
        <v>1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0</v>
      </c>
      <c r="Q5" s="8">
        <v>0</v>
      </c>
      <c r="R5" s="8">
        <v>1</v>
      </c>
      <c r="S5" s="14">
        <f>C5+D5+E5+F5+G5+H5+I5+J5+K5+L5+M5+P5+Q5+R5</f>
        <v>9</v>
      </c>
      <c r="T5" s="14"/>
      <c r="U5" s="9"/>
    </row>
    <row r="6" spans="1:21" ht="15">
      <c r="A6" s="9">
        <v>2</v>
      </c>
      <c r="B6" s="34" t="s">
        <v>123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8">
        <v>0</v>
      </c>
      <c r="R6" s="8">
        <v>0</v>
      </c>
      <c r="S6" s="14">
        <f>C6+D6+E6+F6+G6+H6+I6+J6+K6+L6+M6+P6+Q6+R6</f>
        <v>6</v>
      </c>
      <c r="T6" s="14"/>
      <c r="U6" s="9"/>
    </row>
    <row r="7" spans="1:21" ht="15">
      <c r="A7" s="9">
        <v>3</v>
      </c>
      <c r="B7" s="34" t="s">
        <v>124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0</v>
      </c>
      <c r="Q7" s="8">
        <v>0</v>
      </c>
      <c r="R7" s="8">
        <v>0</v>
      </c>
      <c r="S7" s="14">
        <f>C7+D7+E7+F7+G7+H7+I7+J7+K7+L7+M7+P7+Q7</f>
        <v>7</v>
      </c>
      <c r="T7" s="14"/>
      <c r="U7" s="9"/>
    </row>
    <row r="8" spans="1:21" ht="15">
      <c r="A8" s="9">
        <v>4</v>
      </c>
      <c r="B8" s="34" t="s">
        <v>125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>
        <v>0</v>
      </c>
      <c r="Q8" s="8">
        <v>0</v>
      </c>
      <c r="R8" s="8">
        <v>1</v>
      </c>
      <c r="S8" s="14">
        <f aca="true" t="shared" si="0" ref="S8:S28">C8+D8+E8+F8+G8+H8+I8+J8+K8+L8+M8+P8+Q8+R8</f>
        <v>10</v>
      </c>
      <c r="T8" s="14"/>
      <c r="U8" s="9"/>
    </row>
    <row r="9" spans="1:21" ht="15">
      <c r="A9" s="9">
        <v>5</v>
      </c>
      <c r="B9" s="34" t="s">
        <v>126</v>
      </c>
      <c r="C9" s="5">
        <v>0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8">
        <v>0</v>
      </c>
      <c r="R9" s="8">
        <v>0</v>
      </c>
      <c r="S9" s="14">
        <f t="shared" si="0"/>
        <v>6</v>
      </c>
      <c r="T9" s="14"/>
      <c r="U9" s="9"/>
    </row>
    <row r="10" spans="1:21" ht="15">
      <c r="A10" s="9">
        <v>6</v>
      </c>
      <c r="B10" s="34" t="s">
        <v>127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5">
        <v>1</v>
      </c>
      <c r="P10" s="5">
        <v>0</v>
      </c>
      <c r="Q10" s="8">
        <v>0</v>
      </c>
      <c r="R10" s="8">
        <v>0</v>
      </c>
      <c r="S10" s="14">
        <f t="shared" si="0"/>
        <v>8</v>
      </c>
      <c r="T10" s="14"/>
      <c r="U10" s="9"/>
    </row>
    <row r="11" spans="1:21" ht="15">
      <c r="A11" s="9">
        <v>7</v>
      </c>
      <c r="B11" s="34" t="s">
        <v>128</v>
      </c>
      <c r="C11" s="5">
        <v>1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8">
        <v>0</v>
      </c>
      <c r="R11" s="8">
        <v>0</v>
      </c>
      <c r="S11" s="14">
        <f t="shared" si="0"/>
        <v>6</v>
      </c>
      <c r="T11" s="14"/>
      <c r="U11" s="9"/>
    </row>
    <row r="12" spans="1:21" ht="15">
      <c r="A12" s="9">
        <v>8</v>
      </c>
      <c r="B12" s="34" t="s">
        <v>129</v>
      </c>
      <c r="C12" s="5">
        <v>0</v>
      </c>
      <c r="D12" s="5">
        <v>0</v>
      </c>
      <c r="E12" s="5">
        <v>1</v>
      </c>
      <c r="F12" s="5">
        <v>1</v>
      </c>
      <c r="G12" s="5">
        <v>0</v>
      </c>
      <c r="H12" s="5">
        <v>1</v>
      </c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8">
        <v>0</v>
      </c>
      <c r="R12" s="8">
        <v>0</v>
      </c>
      <c r="S12" s="14">
        <f t="shared" si="0"/>
        <v>5</v>
      </c>
      <c r="T12" s="14"/>
      <c r="U12" s="9"/>
    </row>
    <row r="13" spans="1:21" ht="15">
      <c r="A13" s="9">
        <v>9</v>
      </c>
      <c r="B13" s="34" t="s">
        <v>130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8">
        <v>0</v>
      </c>
      <c r="R13" s="8">
        <v>0</v>
      </c>
      <c r="S13" s="14">
        <f t="shared" si="0"/>
        <v>8</v>
      </c>
      <c r="T13" s="14"/>
      <c r="U13" s="9"/>
    </row>
    <row r="14" spans="1:21" ht="15">
      <c r="A14" s="9">
        <v>10</v>
      </c>
      <c r="B14" s="34" t="s">
        <v>131</v>
      </c>
      <c r="C14" s="5">
        <v>1</v>
      </c>
      <c r="D14" s="5">
        <v>0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8">
        <v>0</v>
      </c>
      <c r="R14" s="8">
        <v>0</v>
      </c>
      <c r="S14" s="14">
        <f t="shared" si="0"/>
        <v>6</v>
      </c>
      <c r="T14" s="14"/>
      <c r="U14" s="9"/>
    </row>
    <row r="15" spans="1:21" ht="15">
      <c r="A15" s="9">
        <v>11</v>
      </c>
      <c r="B15" s="34" t="s">
        <v>132</v>
      </c>
      <c r="C15" s="5">
        <v>0</v>
      </c>
      <c r="D15" s="5">
        <v>1</v>
      </c>
      <c r="E15" s="5">
        <v>1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8">
        <v>0</v>
      </c>
      <c r="R15" s="8">
        <v>0</v>
      </c>
      <c r="S15" s="14">
        <f t="shared" si="0"/>
        <v>5</v>
      </c>
      <c r="T15" s="14"/>
      <c r="U15" s="9"/>
    </row>
    <row r="16" spans="1:21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 t="shared" si="0"/>
        <v>0</v>
      </c>
      <c r="T16" s="14"/>
      <c r="U16" s="9"/>
    </row>
    <row r="17" spans="1:21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 t="shared" si="0"/>
        <v>0</v>
      </c>
      <c r="T17" s="14"/>
      <c r="U17" s="9"/>
    </row>
    <row r="18" spans="1:21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 t="shared" si="0"/>
        <v>0</v>
      </c>
      <c r="T18" s="14"/>
      <c r="U18" s="9"/>
    </row>
    <row r="19" spans="1:21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t="shared" si="0"/>
        <v>0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0"/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0"/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0"/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0"/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0"/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0"/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0"/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0"/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0"/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26</v>
      </c>
      <c r="C31" s="2">
        <v>11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5" ht="21">
      <c r="B34" s="45">
        <v>10</v>
      </c>
      <c r="C34" s="46"/>
      <c r="D34" s="46"/>
      <c r="E34" s="46"/>
    </row>
    <row r="35" spans="2:5" ht="21">
      <c r="B35" s="45">
        <v>11</v>
      </c>
      <c r="C35" s="46"/>
      <c r="D35" s="46"/>
      <c r="E35" s="46"/>
    </row>
  </sheetData>
  <sheetProtection/>
  <mergeCells count="23">
    <mergeCell ref="S2:S3"/>
    <mergeCell ref="T2:T3"/>
    <mergeCell ref="U2:U3"/>
    <mergeCell ref="B33:M33"/>
    <mergeCell ref="J2:J3"/>
    <mergeCell ref="K2:K3"/>
    <mergeCell ref="L2:L3"/>
    <mergeCell ref="G2:G3"/>
    <mergeCell ref="H2:H3"/>
    <mergeCell ref="I2:I3"/>
    <mergeCell ref="B34:E34"/>
    <mergeCell ref="B35:E35"/>
    <mergeCell ref="R2:R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A1">
      <selection activeCell="U47" sqref="U47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37" t="s">
        <v>0</v>
      </c>
      <c r="B1" s="38" t="s">
        <v>1</v>
      </c>
      <c r="C1" s="41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53"/>
      <c r="V1" s="19"/>
      <c r="W1" s="19"/>
      <c r="X1" s="19"/>
      <c r="Y1" s="9"/>
      <c r="Z1" s="9"/>
      <c r="AA1" s="9"/>
    </row>
    <row r="2" spans="1:25" ht="15" customHeight="1" thickBot="1">
      <c r="A2" s="37"/>
      <c r="B2" s="38"/>
      <c r="C2" s="51" t="s">
        <v>83</v>
      </c>
      <c r="D2" s="51" t="s">
        <v>84</v>
      </c>
      <c r="E2" s="51" t="s">
        <v>85</v>
      </c>
      <c r="F2" s="51" t="s">
        <v>85</v>
      </c>
      <c r="G2" s="51" t="s">
        <v>86</v>
      </c>
      <c r="H2" s="51" t="s">
        <v>87</v>
      </c>
      <c r="I2" s="51" t="s">
        <v>88</v>
      </c>
      <c r="J2" s="58" t="s">
        <v>87</v>
      </c>
      <c r="K2" s="51" t="s">
        <v>89</v>
      </c>
      <c r="L2" s="51" t="s">
        <v>90</v>
      </c>
      <c r="M2" s="51" t="s">
        <v>91</v>
      </c>
      <c r="N2" s="51" t="s">
        <v>92</v>
      </c>
      <c r="O2" s="58" t="s">
        <v>93</v>
      </c>
      <c r="P2" s="58" t="s">
        <v>94</v>
      </c>
      <c r="Q2" s="58" t="s">
        <v>96</v>
      </c>
      <c r="R2" s="58" t="s">
        <v>95</v>
      </c>
      <c r="S2" s="51" t="s">
        <v>97</v>
      </c>
      <c r="T2" s="51" t="s">
        <v>98</v>
      </c>
      <c r="U2" s="51" t="s">
        <v>98</v>
      </c>
      <c r="V2" s="58" t="s">
        <v>97</v>
      </c>
      <c r="W2" s="51" t="s">
        <v>21</v>
      </c>
      <c r="X2" s="51" t="s">
        <v>2</v>
      </c>
      <c r="Y2" s="54" t="s">
        <v>24</v>
      </c>
    </row>
    <row r="3" spans="1:25" ht="76.5" customHeight="1" thickBot="1">
      <c r="A3" s="37"/>
      <c r="B3" s="38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5"/>
    </row>
    <row r="4" spans="1:25" ht="15">
      <c r="A4" s="37"/>
      <c r="B4" s="38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 aca="true" t="shared" si="0" ref="W5:W29">C5+D5+E5+F5+G5+H5+I5+J5+K5+L5+M5+N5+O5+P5+Q5+R5+S5+T5+U5+V5</f>
        <v>0</v>
      </c>
      <c r="X5" s="14"/>
      <c r="Y5" s="9"/>
    </row>
    <row r="6" spans="1:25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t="shared" si="0"/>
        <v>0</v>
      </c>
      <c r="X6" s="14"/>
      <c r="Y6" s="9"/>
    </row>
    <row r="7" spans="1:25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0"/>
        <v>0</v>
      </c>
      <c r="X7" s="14"/>
      <c r="Y7" s="9"/>
    </row>
    <row r="8" spans="1:25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0"/>
        <v>0</v>
      </c>
      <c r="X8" s="14"/>
      <c r="Y8" s="9"/>
    </row>
    <row r="9" spans="1:25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0"/>
        <v>0</v>
      </c>
      <c r="X9" s="14"/>
      <c r="Y9" s="9"/>
    </row>
    <row r="10" spans="1:25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 t="shared" si="0"/>
        <v>0</v>
      </c>
      <c r="X10" s="14"/>
      <c r="Y10" s="9"/>
    </row>
    <row r="11" spans="1:25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0</v>
      </c>
      <c r="X11" s="14"/>
      <c r="Y11" s="9"/>
    </row>
    <row r="12" spans="1:25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0"/>
        <v>0</v>
      </c>
      <c r="X12" s="14"/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0</v>
      </c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0"/>
        <v>0</v>
      </c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47" t="s">
        <v>25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5" ht="21">
      <c r="B34" s="45" t="s">
        <v>22</v>
      </c>
      <c r="C34" s="46"/>
      <c r="D34" s="46"/>
      <c r="E34" s="46"/>
    </row>
    <row r="35" spans="2:5" ht="21">
      <c r="B35" s="45" t="s">
        <v>23</v>
      </c>
      <c r="C35" s="46"/>
      <c r="D35" s="46"/>
      <c r="E35" s="46"/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2013-09-25T10:56:43Z</dcterms:modified>
  <cp:category/>
  <cp:version/>
  <cp:contentType/>
  <cp:contentStatus/>
</cp:coreProperties>
</file>