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2" activeTab="4"/>
  </bookViews>
  <sheets>
    <sheet name="рекомендации по заполнению" sheetId="1" r:id="rId1"/>
    <sheet name="7 класс география" sheetId="2" r:id="rId2"/>
    <sheet name="8 класс география" sheetId="3" r:id="rId3"/>
    <sheet name="9 класс география" sheetId="4" r:id="rId4"/>
    <sheet name="10 класс география" sheetId="5" r:id="rId5"/>
  </sheets>
  <definedNames/>
  <calcPr fullCalcOnLoad="1"/>
</workbook>
</file>

<file path=xl/sharedStrings.xml><?xml version="1.0" encoding="utf-8"?>
<sst xmlns="http://schemas.openxmlformats.org/spreadsheetml/2006/main" count="204" uniqueCount="145">
  <si>
    <t>№ п.п.</t>
  </si>
  <si>
    <t>ФИ учащихся</t>
  </si>
  <si>
    <t>% выполнения</t>
  </si>
  <si>
    <t>А1</t>
  </si>
  <si>
    <t>А2</t>
  </si>
  <si>
    <t>А3</t>
  </si>
  <si>
    <t>А4</t>
  </si>
  <si>
    <t>А5</t>
  </si>
  <si>
    <t>А6</t>
  </si>
  <si>
    <t>А7</t>
  </si>
  <si>
    <t>А8</t>
  </si>
  <si>
    <t>А9</t>
  </si>
  <si>
    <t>А10</t>
  </si>
  <si>
    <t>А11</t>
  </si>
  <si>
    <t>А12</t>
  </si>
  <si>
    <t>А13</t>
  </si>
  <si>
    <t>В1</t>
  </si>
  <si>
    <t>В2</t>
  </si>
  <si>
    <t>В3</t>
  </si>
  <si>
    <t>В4</t>
  </si>
  <si>
    <t>В5</t>
  </si>
  <si>
    <t>количество балов</t>
  </si>
  <si>
    <t>максимальный балл -</t>
  </si>
  <si>
    <t>количество учащихся в классе -</t>
  </si>
  <si>
    <t>уровень</t>
  </si>
  <si>
    <t>заполните пожалуйста  строки ниже, колонку с процентом можно не заполнять</t>
  </si>
  <si>
    <t>количество учащихся, выполивших задания</t>
  </si>
  <si>
    <t>А15</t>
  </si>
  <si>
    <t>А16</t>
  </si>
  <si>
    <t>А17</t>
  </si>
  <si>
    <t>Социальная структура общества</t>
  </si>
  <si>
    <t>Проверяемые элементы по спецификации / № задания</t>
  </si>
  <si>
    <t>Посмотрите внимательно проверяемые элементы. Было по две контрольные на один класс, я брала элементы из одной контрольной работы, а вы возможно проводили другую.</t>
  </si>
  <si>
    <t xml:space="preserve">Если можите сами вбить формулу для определения процентов, то заполните эту колонку, если нет, просто напишите максимальный бал.  </t>
  </si>
  <si>
    <r>
      <rPr>
        <sz val="11"/>
        <color indexed="10"/>
        <rFont val="Calibri"/>
        <family val="2"/>
      </rPr>
      <t xml:space="preserve">Уважаемые коллеги! </t>
    </r>
    <r>
      <rPr>
        <sz val="11"/>
        <color theme="1"/>
        <rFont val="Calibri"/>
        <family val="2"/>
      </rPr>
      <t xml:space="preserve">Заполните аналитические таблицы к 23 сентября (как решили на РМО) и выставите в Виртуальном МО. </t>
    </r>
  </si>
  <si>
    <t xml:space="preserve">Если элементы не совпадают забейте свои. Так же  запишите максимальный бал по каждой контрольной работе для того, чтобы посчитать проценты. </t>
  </si>
  <si>
    <t xml:space="preserve">Если вы в 9 классе контрольную работу по истории не проводили, то этот лист не заполняйте. </t>
  </si>
  <si>
    <t xml:space="preserve">Желаю всем творческих успехов и терпения. </t>
  </si>
  <si>
    <t xml:space="preserve">Очень прошу, выставите вовремя. Общий отчёт нужно к 25 сентября сдать! </t>
  </si>
  <si>
    <t>форма, размеры и движения Земли</t>
  </si>
  <si>
    <t>Система географических координат</t>
  </si>
  <si>
    <t>Времена года</t>
  </si>
  <si>
    <t>Масштаб</t>
  </si>
  <si>
    <t>строение земного шара</t>
  </si>
  <si>
    <t>горные породы</t>
  </si>
  <si>
    <t xml:space="preserve">изображение рельефа на карте
</t>
  </si>
  <si>
    <t>вода в атмосфере</t>
  </si>
  <si>
    <t>температура воздуха</t>
  </si>
  <si>
    <t>атмосферное давление</t>
  </si>
  <si>
    <t>единство гидросферы</t>
  </si>
  <si>
    <t>воды суши</t>
  </si>
  <si>
    <t>изображение рельефа на карте</t>
  </si>
  <si>
    <t>природые зоны</t>
  </si>
  <si>
    <t>строение атмосферы</t>
  </si>
  <si>
    <t>движение земной коры</t>
  </si>
  <si>
    <t>стороны горизонта</t>
  </si>
  <si>
    <t>виды условных знаков</t>
  </si>
  <si>
    <t>Атмосфера. Погода и климат.</t>
  </si>
  <si>
    <t xml:space="preserve"> Форма, размеры, движения Земли</t>
  </si>
  <si>
    <t>Выдающиеся географические исследования, открытия и путешествия</t>
  </si>
  <si>
    <t>Географическая карта, градусная сеть</t>
  </si>
  <si>
    <t>Атмосфера. Состав, строение, циркуляция</t>
  </si>
  <si>
    <t xml:space="preserve">Земная кора и литосфера.
</t>
  </si>
  <si>
    <t xml:space="preserve"> Земная кора и литосфера.
</t>
  </si>
  <si>
    <t>Гидросфера. Мировой океан и его части.</t>
  </si>
  <si>
    <t>разнообразие растений и животных. Особенности их распространения</t>
  </si>
  <si>
    <t>Географическая оболочка Земли. Широтная зональность.</t>
  </si>
  <si>
    <t>Материки и страны</t>
  </si>
  <si>
    <t>Материки и страны.</t>
  </si>
  <si>
    <t>Россия на карте часовых поясов</t>
  </si>
  <si>
    <t xml:space="preserve"> Географическое положение и границы России.</t>
  </si>
  <si>
    <t>Географическое положение и границы России.</t>
  </si>
  <si>
    <t>Геологическое строение территории.</t>
  </si>
  <si>
    <t>Особенности рельефа России.</t>
  </si>
  <si>
    <t xml:space="preserve"> Климат России.
</t>
  </si>
  <si>
    <t>Климат России.</t>
  </si>
  <si>
    <t xml:space="preserve"> Природно-хозяйственные зоны.</t>
  </si>
  <si>
    <t>Опасные и неблагоприятные природные явления.</t>
  </si>
  <si>
    <t>Географическое положение России. Климат.</t>
  </si>
  <si>
    <t>Население России</t>
  </si>
  <si>
    <t xml:space="preserve">Население России  </t>
  </si>
  <si>
    <t>Особенности рельефа России. Внутренние воды России. Климат России.</t>
  </si>
  <si>
    <t>гидросфера</t>
  </si>
  <si>
    <t>атмосфера</t>
  </si>
  <si>
    <t>фомы рельефа земной коры</t>
  </si>
  <si>
    <t>Африка</t>
  </si>
  <si>
    <t>материки</t>
  </si>
  <si>
    <t xml:space="preserve">материки
</t>
  </si>
  <si>
    <t>Северная Америка</t>
  </si>
  <si>
    <t>Евразия</t>
  </si>
  <si>
    <t>Россия на карте мира</t>
  </si>
  <si>
    <t>Часовые пояса</t>
  </si>
  <si>
    <t>Пирирода России. Почва.</t>
  </si>
  <si>
    <t>Природа России. Климат</t>
  </si>
  <si>
    <t>Население России. Плотность населения.</t>
  </si>
  <si>
    <t xml:space="preserve">Население России. </t>
  </si>
  <si>
    <t>Хозяйство России. Вторичный Сектор экономики.</t>
  </si>
  <si>
    <t>Хозяйство России. Первичный Сектор экономики.</t>
  </si>
  <si>
    <t>общее к-во баллов</t>
  </si>
  <si>
    <t>Джебко И</t>
  </si>
  <si>
    <t>Зуева Л.</t>
  </si>
  <si>
    <t>Огнев Р</t>
  </si>
  <si>
    <t>Шестакова Ю</t>
  </si>
  <si>
    <t>Бежин А</t>
  </si>
  <si>
    <t>Куркин В</t>
  </si>
  <si>
    <t>Гущина Р</t>
  </si>
  <si>
    <t>Титов О</t>
  </si>
  <si>
    <t>Лобачева Л</t>
  </si>
  <si>
    <t>Петров С</t>
  </si>
  <si>
    <t>Симон Д</t>
  </si>
  <si>
    <t>Губин С</t>
  </si>
  <si>
    <t>Мощенко Ю</t>
  </si>
  <si>
    <t xml:space="preserve">Терешкова </t>
  </si>
  <si>
    <t>Гущина К</t>
  </si>
  <si>
    <t>Мощенко И</t>
  </si>
  <si>
    <t>Толстихина И</t>
  </si>
  <si>
    <t>Помогаева М</t>
  </si>
  <si>
    <t>Копнина Н</t>
  </si>
  <si>
    <t>Тельнов В</t>
  </si>
  <si>
    <t>Прозорова Д</t>
  </si>
  <si>
    <t>Степанченко в</t>
  </si>
  <si>
    <t>Трушин В</t>
  </si>
  <si>
    <t>Баулина Н</t>
  </si>
  <si>
    <t>Максименко М</t>
  </si>
  <si>
    <t>Настенок с</t>
  </si>
  <si>
    <t>Рябинина Д</t>
  </si>
  <si>
    <t>Андрюхович А</t>
  </si>
  <si>
    <t>Дудко С</t>
  </si>
  <si>
    <t>Рябинин А</t>
  </si>
  <si>
    <t>Шкуратова Ю</t>
  </si>
  <si>
    <t>Логинова К</t>
  </si>
  <si>
    <t>Михайлова Н</t>
  </si>
  <si>
    <t>Михайлов В</t>
  </si>
  <si>
    <t>Куркина Е</t>
  </si>
  <si>
    <t>Дудко Ан.</t>
  </si>
  <si>
    <t>Шнарр М</t>
  </si>
  <si>
    <t>Грешкина Э</t>
  </si>
  <si>
    <t>Хмелевский С</t>
  </si>
  <si>
    <t>Ветошкина Д</t>
  </si>
  <si>
    <t>Гргорьев Н</t>
  </si>
  <si>
    <t>Гущина Ан.</t>
  </si>
  <si>
    <t>Жорина Т</t>
  </si>
  <si>
    <t>Скок Н</t>
  </si>
  <si>
    <t>Фролова А</t>
  </si>
  <si>
    <t>Таблица не соответствует тестам.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</si>
</sst>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1"/>
      <color indexed="20"/>
      <name val="Calibri"/>
      <family val="2"/>
    </font>
    <font>
      <sz val="16"/>
      <color indexed="8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1"/>
      <color rgb="FF9C0006"/>
      <name val="Calibri"/>
      <family val="2"/>
    </font>
    <font>
      <sz val="16"/>
      <color theme="1"/>
      <name val="Calibri"/>
      <family val="2"/>
    </font>
    <font>
      <b/>
      <sz val="14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medium">
        <color theme="4" tint="0.3999800086021423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 style="medium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33" borderId="13" xfId="0" applyFill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8" borderId="13" xfId="21" applyBorder="1" applyAlignment="1">
      <alignment/>
    </xf>
    <xf numFmtId="0" fontId="0" fillId="3" borderId="13" xfId="0" applyFill="1" applyBorder="1" applyAlignment="1">
      <alignment/>
    </xf>
    <xf numFmtId="0" fontId="0" fillId="0" borderId="13" xfId="0" applyBorder="1" applyAlignment="1">
      <alignment/>
    </xf>
    <xf numFmtId="0" fontId="0" fillId="8" borderId="13" xfId="2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34" borderId="13" xfId="21" applyFill="1" applyBorder="1" applyAlignment="1">
      <alignment horizontal="center"/>
    </xf>
    <xf numFmtId="9" fontId="0" fillId="34" borderId="13" xfId="0" applyNumberFormat="1" applyFill="1" applyBorder="1" applyAlignment="1">
      <alignment/>
    </xf>
    <xf numFmtId="0" fontId="0" fillId="34" borderId="13" xfId="0" applyFill="1" applyBorder="1" applyAlignment="1">
      <alignment/>
    </xf>
    <xf numFmtId="0" fontId="0" fillId="8" borderId="11" xfId="21" applyFont="1" applyBorder="1" applyAlignment="1">
      <alignment horizontal="center"/>
    </xf>
    <xf numFmtId="0" fontId="0" fillId="8" borderId="13" xfId="21" applyFont="1" applyBorder="1" applyAlignment="1">
      <alignment horizontal="center"/>
    </xf>
    <xf numFmtId="0" fontId="0" fillId="3" borderId="13" xfId="21" applyFont="1" applyFill="1" applyBorder="1" applyAlignment="1">
      <alignment horizontal="center"/>
    </xf>
    <xf numFmtId="0" fontId="0" fillId="3" borderId="11" xfId="21" applyFont="1" applyFill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28" fillId="35" borderId="15" xfId="46" applyFill="1" applyBorder="1" applyAlignment="1">
      <alignment horizontal="center" vertical="center" wrapText="1"/>
    </xf>
    <xf numFmtId="0" fontId="39" fillId="30" borderId="16" xfId="52" applyFont="1" applyBorder="1" applyAlignment="1">
      <alignment horizontal="center" vertical="center" wrapText="1"/>
    </xf>
    <xf numFmtId="0" fontId="39" fillId="30" borderId="15" xfId="52" applyFont="1" applyBorder="1" applyAlignment="1">
      <alignment horizontal="center" vertical="center" wrapText="1"/>
    </xf>
    <xf numFmtId="0" fontId="0" fillId="0" borderId="0" xfId="0" applyAlignment="1">
      <alignment/>
    </xf>
    <xf numFmtId="0" fontId="36" fillId="0" borderId="0" xfId="0" applyFont="1" applyAlignment="1">
      <alignment/>
    </xf>
    <xf numFmtId="0" fontId="0" fillId="8" borderId="11" xfId="21" applyFont="1" applyBorder="1" applyAlignment="1">
      <alignment horizontal="center"/>
    </xf>
    <xf numFmtId="0" fontId="28" fillId="35" borderId="11" xfId="46" applyFill="1" applyBorder="1" applyAlignment="1">
      <alignment horizontal="center" vertical="center" wrapText="1"/>
    </xf>
    <xf numFmtId="0" fontId="0" fillId="3" borderId="11" xfId="21" applyFont="1" applyFill="1" applyBorder="1" applyAlignment="1">
      <alignment horizontal="center"/>
    </xf>
    <xf numFmtId="0" fontId="0" fillId="8" borderId="13" xfId="21" applyFont="1" applyBorder="1" applyAlignment="1">
      <alignment horizontal="center"/>
    </xf>
    <xf numFmtId="0" fontId="0" fillId="33" borderId="13" xfId="21" applyFont="1" applyFill="1" applyBorder="1" applyAlignment="1">
      <alignment horizontal="center"/>
    </xf>
    <xf numFmtId="0" fontId="0" fillId="33" borderId="11" xfId="21" applyFont="1" applyFill="1" applyBorder="1" applyAlignment="1">
      <alignment horizontal="center"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1" xfId="21" applyFont="1" applyFill="1" applyBorder="1" applyAlignment="1">
      <alignment/>
    </xf>
    <xf numFmtId="0" fontId="0" fillId="8" borderId="13" xfId="21" applyFont="1" applyBorder="1" applyAlignment="1">
      <alignment/>
    </xf>
    <xf numFmtId="0" fontId="38" fillId="0" borderId="17" xfId="0" applyFont="1" applyBorder="1" applyAlignment="1">
      <alignment horizontal="center"/>
    </xf>
    <xf numFmtId="0" fontId="38" fillId="0" borderId="18" xfId="0" applyFont="1" applyBorder="1" applyAlignment="1">
      <alignment horizontal="center"/>
    </xf>
    <xf numFmtId="0" fontId="28" fillId="35" borderId="16" xfId="46" applyFill="1" applyBorder="1" applyAlignment="1">
      <alignment horizontal="center" vertical="top" wrapText="1"/>
    </xf>
    <xf numFmtId="0" fontId="28" fillId="35" borderId="15" xfId="46" applyFill="1" applyBorder="1" applyAlignment="1">
      <alignment horizontal="center" vertical="top" wrapText="1"/>
    </xf>
    <xf numFmtId="0" fontId="28" fillId="35" borderId="16" xfId="46" applyFill="1" applyBorder="1" applyAlignment="1">
      <alignment horizontal="center" vertical="center" wrapText="1"/>
    </xf>
    <xf numFmtId="0" fontId="28" fillId="35" borderId="15" xfId="46" applyFill="1" applyBorder="1" applyAlignment="1">
      <alignment horizontal="center" vertical="center" wrapText="1"/>
    </xf>
    <xf numFmtId="0" fontId="28" fillId="0" borderId="13" xfId="46" applyBorder="1" applyAlignment="1">
      <alignment horizontal="center" wrapText="1"/>
    </xf>
    <xf numFmtId="0" fontId="28" fillId="0" borderId="13" xfId="46" applyBorder="1" applyAlignment="1">
      <alignment horizontal="center"/>
    </xf>
    <xf numFmtId="0" fontId="28" fillId="35" borderId="16" xfId="47" applyFill="1" applyBorder="1" applyAlignment="1">
      <alignment horizontal="center" vertical="center" wrapText="1"/>
    </xf>
    <xf numFmtId="0" fontId="28" fillId="35" borderId="15" xfId="47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/>
    </xf>
    <xf numFmtId="0" fontId="28" fillId="35" borderId="11" xfId="46" applyFill="1" applyBorder="1" applyAlignment="1">
      <alignment horizontal="center" vertical="center" wrapText="1"/>
    </xf>
    <xf numFmtId="0" fontId="28" fillId="35" borderId="12" xfId="46" applyFill="1" applyBorder="1" applyAlignment="1">
      <alignment horizontal="center" vertical="center"/>
    </xf>
    <xf numFmtId="0" fontId="28" fillId="35" borderId="19" xfId="46" applyFill="1" applyBorder="1" applyAlignment="1">
      <alignment horizontal="center" vertical="center"/>
    </xf>
    <xf numFmtId="0" fontId="39" fillId="30" borderId="16" xfId="52" applyFont="1" applyBorder="1" applyAlignment="1">
      <alignment horizontal="center" vertical="center" wrapText="1"/>
    </xf>
    <xf numFmtId="0" fontId="39" fillId="30" borderId="15" xfId="52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/>
    </xf>
    <xf numFmtId="0" fontId="39" fillId="30" borderId="20" xfId="52" applyFont="1" applyBorder="1" applyAlignment="1">
      <alignment horizontal="center" vertical="center"/>
    </xf>
    <xf numFmtId="0" fontId="39" fillId="30" borderId="19" xfId="52" applyFont="1" applyBorder="1" applyAlignment="1">
      <alignment horizontal="center" vertical="center"/>
    </xf>
    <xf numFmtId="0" fontId="39" fillId="30" borderId="16" xfId="52" applyFont="1" applyBorder="1" applyAlignment="1">
      <alignment horizontal="center" vertical="top" wrapText="1"/>
    </xf>
    <xf numFmtId="0" fontId="39" fillId="30" borderId="15" xfId="52" applyFont="1" applyBorder="1" applyAlignment="1">
      <alignment horizontal="center" vertical="top" wrapText="1"/>
    </xf>
    <xf numFmtId="0" fontId="39" fillId="30" borderId="11" xfId="52" applyFont="1" applyBorder="1" applyAlignment="1">
      <alignment horizontal="center" vertical="center" wrapText="1"/>
    </xf>
    <xf numFmtId="0" fontId="0" fillId="8" borderId="13" xfId="2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E9" sqref="E9"/>
    </sheetView>
  </sheetViews>
  <sheetFormatPr defaultColWidth="9.140625" defaultRowHeight="15"/>
  <sheetData>
    <row r="1" spans="1:10" ht="15">
      <c r="A1" s="23" t="s">
        <v>34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5">
      <c r="A2" s="23" t="s">
        <v>32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5">
      <c r="A3" s="23" t="s">
        <v>35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15">
      <c r="A4" s="23" t="s">
        <v>33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ht="15">
      <c r="A5" s="23" t="s">
        <v>36</v>
      </c>
      <c r="B5" s="23"/>
      <c r="C5" s="23"/>
      <c r="D5" s="23"/>
      <c r="E5" s="23"/>
      <c r="F5" s="23"/>
      <c r="G5" s="23"/>
      <c r="H5" s="23"/>
      <c r="I5" s="23"/>
      <c r="J5" s="23"/>
    </row>
    <row r="6" spans="1:10" ht="15">
      <c r="A6" s="23" t="s">
        <v>37</v>
      </c>
      <c r="B6" s="23"/>
      <c r="C6" s="23"/>
      <c r="D6" s="23"/>
      <c r="E6" s="23"/>
      <c r="F6" s="23"/>
      <c r="G6" s="23"/>
      <c r="H6" s="23"/>
      <c r="I6" s="23"/>
      <c r="J6" s="23"/>
    </row>
    <row r="7" spans="1:10" ht="15">
      <c r="A7" s="24" t="s">
        <v>38</v>
      </c>
      <c r="B7" s="23"/>
      <c r="C7" s="23"/>
      <c r="D7" s="23"/>
      <c r="E7" s="23"/>
      <c r="F7" s="23"/>
      <c r="G7" s="23"/>
      <c r="H7" s="23"/>
      <c r="I7" s="23"/>
      <c r="J7" s="23"/>
    </row>
    <row r="8" spans="1:10" ht="15">
      <c r="A8" s="23"/>
      <c r="B8" s="23"/>
      <c r="C8" s="23"/>
      <c r="D8" s="23"/>
      <c r="E8" s="23"/>
      <c r="F8" s="23"/>
      <c r="G8" s="23"/>
      <c r="H8" s="23"/>
      <c r="I8" s="23"/>
      <c r="J8" s="23"/>
    </row>
    <row r="9" spans="1:10" ht="15">
      <c r="A9" s="23"/>
      <c r="B9" s="23"/>
      <c r="C9" s="23"/>
      <c r="D9" s="23"/>
      <c r="E9" s="23"/>
      <c r="F9" s="23"/>
      <c r="G9" s="23"/>
      <c r="H9" s="23"/>
      <c r="I9" s="23"/>
      <c r="J9" s="23"/>
    </row>
    <row r="10" spans="1:10" ht="15">
      <c r="A10" s="23"/>
      <c r="B10" s="23"/>
      <c r="C10" s="23"/>
      <c r="D10" s="23"/>
      <c r="E10" s="23"/>
      <c r="F10" s="23"/>
      <c r="G10" s="23"/>
      <c r="H10" s="23"/>
      <c r="I10" s="23"/>
      <c r="J10" s="23"/>
    </row>
    <row r="11" spans="1:10" ht="15">
      <c r="A11" s="23"/>
      <c r="B11" s="23"/>
      <c r="C11" s="23"/>
      <c r="D11" s="23"/>
      <c r="E11" s="23"/>
      <c r="F11" s="23"/>
      <c r="G11" s="23"/>
      <c r="H11" s="23"/>
      <c r="I11" s="23"/>
      <c r="J11" s="23"/>
    </row>
    <row r="12" spans="1:10" ht="15">
      <c r="A12" s="23"/>
      <c r="B12" s="23"/>
      <c r="C12" s="23"/>
      <c r="D12" s="23"/>
      <c r="E12" s="23"/>
      <c r="F12" s="23"/>
      <c r="G12" s="23"/>
      <c r="H12" s="23"/>
      <c r="I12" s="23"/>
      <c r="J12" s="23"/>
    </row>
    <row r="13" spans="1:10" ht="15">
      <c r="A13" s="23"/>
      <c r="B13" s="23"/>
      <c r="C13" s="23"/>
      <c r="D13" s="23"/>
      <c r="E13" s="23"/>
      <c r="F13" s="23"/>
      <c r="G13" s="23"/>
      <c r="H13" s="23"/>
      <c r="I13" s="23"/>
      <c r="J13" s="23"/>
    </row>
    <row r="14" spans="1:10" ht="15">
      <c r="A14" s="23"/>
      <c r="B14" s="23"/>
      <c r="C14" s="23"/>
      <c r="D14" s="23"/>
      <c r="E14" s="23"/>
      <c r="F14" s="23"/>
      <c r="G14" s="23"/>
      <c r="H14" s="23"/>
      <c r="I14" s="23"/>
      <c r="J14" s="2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6"/>
  <sheetViews>
    <sheetView zoomScalePageLayoutView="0" workbookViewId="0" topLeftCell="A19">
      <selection activeCell="H35" sqref="H35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12.421875" style="0" customWidth="1"/>
    <col min="4" max="4" width="12.8515625" style="0" customWidth="1"/>
    <col min="5" max="5" width="9.421875" style="0" customWidth="1"/>
    <col min="6" max="6" width="10.28125" style="0" customWidth="1"/>
    <col min="7" max="7" width="10.421875" style="0" customWidth="1"/>
    <col min="8" max="8" width="8.8515625" style="0" customWidth="1"/>
    <col min="9" max="9" width="12.00390625" style="0" customWidth="1"/>
    <col min="10" max="10" width="12.8515625" style="0" customWidth="1"/>
    <col min="11" max="11" width="11.7109375" style="0" customWidth="1"/>
    <col min="12" max="12" width="11.140625" style="0" customWidth="1"/>
    <col min="13" max="13" width="11.00390625" style="0" customWidth="1"/>
    <col min="14" max="14" width="9.140625" style="0" customWidth="1"/>
    <col min="15" max="15" width="8.8515625" style="0" customWidth="1"/>
    <col min="16" max="18" width="12.7109375" style="0" customWidth="1"/>
    <col min="19" max="19" width="11.57421875" style="0" customWidth="1"/>
    <col min="20" max="20" width="12.7109375" style="0" customWidth="1"/>
    <col min="21" max="21" width="10.00390625" style="0" customWidth="1"/>
    <col min="22" max="22" width="12.7109375" style="0" customWidth="1"/>
    <col min="23" max="23" width="11.57421875" style="0" customWidth="1"/>
    <col min="24" max="24" width="10.140625" style="0" customWidth="1"/>
  </cols>
  <sheetData>
    <row r="1" spans="1:25" ht="23.25" customHeight="1">
      <c r="A1" s="41" t="s">
        <v>0</v>
      </c>
      <c r="B1" s="42" t="s">
        <v>1</v>
      </c>
      <c r="C1" s="35" t="s">
        <v>31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9"/>
      <c r="X1" s="9"/>
      <c r="Y1" s="9"/>
    </row>
    <row r="2" spans="1:27" ht="15" customHeight="1" thickBot="1">
      <c r="A2" s="41"/>
      <c r="B2" s="42"/>
      <c r="C2" s="39" t="s">
        <v>39</v>
      </c>
      <c r="D2" s="43" t="s">
        <v>40</v>
      </c>
      <c r="E2" s="43" t="s">
        <v>41</v>
      </c>
      <c r="F2" s="43" t="s">
        <v>42</v>
      </c>
      <c r="G2" s="39" t="s">
        <v>43</v>
      </c>
      <c r="H2" s="39" t="s">
        <v>44</v>
      </c>
      <c r="I2" s="39" t="s">
        <v>45</v>
      </c>
      <c r="J2" s="37" t="s">
        <v>39</v>
      </c>
      <c r="K2" s="39" t="s">
        <v>46</v>
      </c>
      <c r="L2" s="39" t="s">
        <v>47</v>
      </c>
      <c r="M2" s="39" t="s">
        <v>48</v>
      </c>
      <c r="N2" s="39" t="s">
        <v>49</v>
      </c>
      <c r="O2" s="39" t="s">
        <v>50</v>
      </c>
      <c r="P2" s="39" t="s">
        <v>48</v>
      </c>
      <c r="Q2" s="39" t="s">
        <v>51</v>
      </c>
      <c r="R2" s="39" t="s">
        <v>52</v>
      </c>
      <c r="S2" s="39" t="s">
        <v>53</v>
      </c>
      <c r="T2" s="48" t="s">
        <v>56</v>
      </c>
      <c r="U2" s="26"/>
      <c r="V2" s="26"/>
      <c r="W2" s="48" t="s">
        <v>51</v>
      </c>
      <c r="X2" s="48" t="s">
        <v>55</v>
      </c>
      <c r="Y2" s="48" t="s">
        <v>21</v>
      </c>
      <c r="Z2" s="48" t="s">
        <v>2</v>
      </c>
      <c r="AA2" s="49" t="s">
        <v>24</v>
      </c>
    </row>
    <row r="3" spans="1:27" ht="76.5" customHeight="1" thickBot="1">
      <c r="A3" s="41"/>
      <c r="B3" s="42"/>
      <c r="C3" s="40"/>
      <c r="D3" s="44"/>
      <c r="E3" s="44"/>
      <c r="F3" s="44"/>
      <c r="G3" s="40"/>
      <c r="H3" s="40"/>
      <c r="I3" s="40"/>
      <c r="J3" s="38"/>
      <c r="K3" s="40"/>
      <c r="L3" s="40"/>
      <c r="M3" s="40"/>
      <c r="N3" s="40"/>
      <c r="O3" s="40"/>
      <c r="P3" s="40"/>
      <c r="Q3" s="40"/>
      <c r="R3" s="40"/>
      <c r="S3" s="40"/>
      <c r="T3" s="40"/>
      <c r="U3" s="20" t="s">
        <v>54</v>
      </c>
      <c r="V3" s="20" t="s">
        <v>30</v>
      </c>
      <c r="W3" s="40"/>
      <c r="X3" s="40"/>
      <c r="Y3" s="40"/>
      <c r="Z3" s="40"/>
      <c r="AA3" s="50"/>
    </row>
    <row r="4" spans="1:27" ht="15">
      <c r="A4" s="41"/>
      <c r="B4" s="42"/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0" t="s">
        <v>13</v>
      </c>
      <c r="N4" s="10" t="s">
        <v>14</v>
      </c>
      <c r="O4" s="10" t="s">
        <v>15</v>
      </c>
      <c r="P4" s="15">
        <v>14</v>
      </c>
      <c r="Q4" s="15" t="s">
        <v>27</v>
      </c>
      <c r="R4" s="15" t="s">
        <v>28</v>
      </c>
      <c r="S4" s="15" t="s">
        <v>29</v>
      </c>
      <c r="T4" s="25" t="s">
        <v>16</v>
      </c>
      <c r="U4" s="25" t="s">
        <v>17</v>
      </c>
      <c r="V4" s="25" t="s">
        <v>18</v>
      </c>
      <c r="W4" s="25" t="s">
        <v>19</v>
      </c>
      <c r="X4" s="25" t="s">
        <v>20</v>
      </c>
      <c r="Y4" s="12"/>
      <c r="Z4" s="13"/>
      <c r="AA4" s="9"/>
    </row>
    <row r="5" spans="1:27" ht="15">
      <c r="A5" s="9">
        <v>1</v>
      </c>
      <c r="B5" s="34" t="s">
        <v>99</v>
      </c>
      <c r="C5" s="5">
        <v>1</v>
      </c>
      <c r="D5" s="5">
        <v>1</v>
      </c>
      <c r="E5" s="5">
        <v>1</v>
      </c>
      <c r="F5" s="5">
        <v>1</v>
      </c>
      <c r="G5" s="5">
        <v>1</v>
      </c>
      <c r="H5" s="5">
        <v>1</v>
      </c>
      <c r="I5" s="5">
        <v>0</v>
      </c>
      <c r="J5" s="5">
        <v>1</v>
      </c>
      <c r="K5" s="5">
        <v>1</v>
      </c>
      <c r="L5" s="5">
        <v>1</v>
      </c>
      <c r="M5" s="5">
        <v>1</v>
      </c>
      <c r="N5" s="5">
        <v>1</v>
      </c>
      <c r="O5" s="5">
        <v>1</v>
      </c>
      <c r="P5" s="5">
        <v>1</v>
      </c>
      <c r="Q5" s="5">
        <v>0</v>
      </c>
      <c r="R5" s="5">
        <v>1</v>
      </c>
      <c r="S5" s="5">
        <v>1</v>
      </c>
      <c r="T5" s="5">
        <v>1</v>
      </c>
      <c r="U5" s="5">
        <v>1</v>
      </c>
      <c r="V5" s="5">
        <v>1</v>
      </c>
      <c r="W5" s="5">
        <v>1</v>
      </c>
      <c r="X5" s="5">
        <v>1</v>
      </c>
      <c r="Y5" s="14">
        <v>20</v>
      </c>
      <c r="Z5" s="14"/>
      <c r="AA5" s="9"/>
    </row>
    <row r="6" spans="1:27" ht="15">
      <c r="A6" s="9">
        <v>2</v>
      </c>
      <c r="B6" s="34" t="s">
        <v>100</v>
      </c>
      <c r="C6" s="5">
        <v>1</v>
      </c>
      <c r="D6" s="5">
        <v>1</v>
      </c>
      <c r="E6" s="5">
        <v>1</v>
      </c>
      <c r="F6" s="5">
        <v>0</v>
      </c>
      <c r="G6" s="5">
        <v>1</v>
      </c>
      <c r="H6" s="5">
        <v>1</v>
      </c>
      <c r="I6" s="5">
        <v>1</v>
      </c>
      <c r="J6" s="5">
        <v>1</v>
      </c>
      <c r="K6" s="5">
        <v>1</v>
      </c>
      <c r="L6" s="5">
        <v>1</v>
      </c>
      <c r="M6" s="5">
        <v>0</v>
      </c>
      <c r="N6" s="5">
        <v>1</v>
      </c>
      <c r="O6" s="5">
        <v>1</v>
      </c>
      <c r="P6" s="5">
        <v>1</v>
      </c>
      <c r="Q6" s="5">
        <v>1</v>
      </c>
      <c r="R6" s="5">
        <v>1</v>
      </c>
      <c r="S6" s="5">
        <v>1</v>
      </c>
      <c r="T6" s="5">
        <v>1</v>
      </c>
      <c r="U6" s="5">
        <v>1</v>
      </c>
      <c r="V6" s="5">
        <v>1</v>
      </c>
      <c r="W6" s="5">
        <v>1</v>
      </c>
      <c r="X6" s="5">
        <v>1</v>
      </c>
      <c r="Y6" s="14">
        <v>20</v>
      </c>
      <c r="Z6" s="14"/>
      <c r="AA6" s="9"/>
    </row>
    <row r="7" spans="1:27" ht="15">
      <c r="A7" s="9">
        <v>3</v>
      </c>
      <c r="B7" s="34" t="s">
        <v>101</v>
      </c>
      <c r="C7" s="5">
        <v>1</v>
      </c>
      <c r="D7" s="5">
        <v>0</v>
      </c>
      <c r="E7" s="5">
        <v>1</v>
      </c>
      <c r="F7" s="5">
        <v>1</v>
      </c>
      <c r="G7" s="5">
        <v>1</v>
      </c>
      <c r="H7" s="5">
        <v>1</v>
      </c>
      <c r="I7" s="5">
        <v>0</v>
      </c>
      <c r="J7" s="5">
        <v>0</v>
      </c>
      <c r="K7" s="5">
        <v>1</v>
      </c>
      <c r="L7" s="5">
        <v>1</v>
      </c>
      <c r="M7" s="5">
        <v>0</v>
      </c>
      <c r="N7" s="5">
        <v>1</v>
      </c>
      <c r="O7" s="5">
        <v>1</v>
      </c>
      <c r="P7" s="5">
        <v>0</v>
      </c>
      <c r="Q7" s="5">
        <v>0</v>
      </c>
      <c r="R7" s="5">
        <v>1</v>
      </c>
      <c r="S7" s="5">
        <v>1</v>
      </c>
      <c r="T7" s="5">
        <v>1</v>
      </c>
      <c r="U7" s="5">
        <v>1</v>
      </c>
      <c r="V7" s="5">
        <v>1</v>
      </c>
      <c r="W7" s="5">
        <v>1</v>
      </c>
      <c r="X7" s="5">
        <v>1</v>
      </c>
      <c r="Y7" s="14">
        <v>16</v>
      </c>
      <c r="Z7" s="14"/>
      <c r="AA7" s="9"/>
    </row>
    <row r="8" spans="1:27" ht="15">
      <c r="A8" s="9">
        <v>4</v>
      </c>
      <c r="B8" s="34" t="s">
        <v>102</v>
      </c>
      <c r="C8" s="5">
        <v>1</v>
      </c>
      <c r="D8" s="5">
        <v>1</v>
      </c>
      <c r="E8" s="5">
        <v>1</v>
      </c>
      <c r="F8" s="5">
        <v>0</v>
      </c>
      <c r="G8" s="5">
        <v>1</v>
      </c>
      <c r="H8" s="5">
        <v>1</v>
      </c>
      <c r="I8" s="5">
        <v>1</v>
      </c>
      <c r="J8" s="5">
        <v>0</v>
      </c>
      <c r="K8" s="5">
        <v>0</v>
      </c>
      <c r="L8" s="5">
        <v>1</v>
      </c>
      <c r="M8" s="5">
        <v>1</v>
      </c>
      <c r="N8" s="5">
        <v>0</v>
      </c>
      <c r="O8" s="5">
        <v>1</v>
      </c>
      <c r="P8" s="5">
        <v>0</v>
      </c>
      <c r="Q8" s="5">
        <v>0</v>
      </c>
      <c r="R8" s="5">
        <v>1</v>
      </c>
      <c r="S8" s="5">
        <v>0</v>
      </c>
      <c r="T8" s="5">
        <v>1</v>
      </c>
      <c r="U8" s="5">
        <v>1</v>
      </c>
      <c r="V8" s="5">
        <v>1</v>
      </c>
      <c r="W8" s="5">
        <v>0</v>
      </c>
      <c r="X8" s="5">
        <v>0</v>
      </c>
      <c r="Y8" s="14">
        <v>13</v>
      </c>
      <c r="Z8" s="14"/>
      <c r="AA8" s="9"/>
    </row>
    <row r="9" spans="1:27" ht="15">
      <c r="A9" s="9">
        <v>5</v>
      </c>
      <c r="B9" s="34" t="s">
        <v>103</v>
      </c>
      <c r="C9" s="5">
        <v>1</v>
      </c>
      <c r="D9" s="5">
        <v>1</v>
      </c>
      <c r="E9" s="5">
        <v>1</v>
      </c>
      <c r="F9" s="5">
        <v>0</v>
      </c>
      <c r="G9" s="5">
        <v>1</v>
      </c>
      <c r="H9" s="5">
        <v>0</v>
      </c>
      <c r="I9" s="5">
        <v>1</v>
      </c>
      <c r="J9" s="5">
        <v>0</v>
      </c>
      <c r="K9" s="5">
        <v>1</v>
      </c>
      <c r="L9" s="5">
        <v>0</v>
      </c>
      <c r="M9" s="5">
        <v>0</v>
      </c>
      <c r="N9" s="5">
        <v>0</v>
      </c>
      <c r="O9" s="5">
        <v>1</v>
      </c>
      <c r="P9" s="5">
        <v>1</v>
      </c>
      <c r="Q9" s="5">
        <v>1</v>
      </c>
      <c r="R9" s="5">
        <v>1</v>
      </c>
      <c r="S9" s="5">
        <v>1</v>
      </c>
      <c r="T9" s="5">
        <v>1</v>
      </c>
      <c r="U9" s="5">
        <v>1</v>
      </c>
      <c r="V9" s="5">
        <v>1</v>
      </c>
      <c r="W9" s="5">
        <v>1</v>
      </c>
      <c r="X9" s="5">
        <v>1</v>
      </c>
      <c r="Y9" s="14">
        <v>16</v>
      </c>
      <c r="Z9" s="14"/>
      <c r="AA9" s="9"/>
    </row>
    <row r="10" spans="1:27" ht="15">
      <c r="A10" s="9">
        <v>6</v>
      </c>
      <c r="B10" s="34" t="s">
        <v>104</v>
      </c>
      <c r="C10" s="5">
        <v>0</v>
      </c>
      <c r="D10" s="5">
        <v>1</v>
      </c>
      <c r="E10" s="5">
        <v>1</v>
      </c>
      <c r="F10" s="5">
        <v>0</v>
      </c>
      <c r="G10" s="5">
        <v>1</v>
      </c>
      <c r="H10" s="5">
        <v>1</v>
      </c>
      <c r="I10" s="5">
        <v>0</v>
      </c>
      <c r="J10" s="5">
        <v>1</v>
      </c>
      <c r="K10" s="5">
        <v>1</v>
      </c>
      <c r="L10" s="5">
        <v>0</v>
      </c>
      <c r="M10" s="5">
        <v>0</v>
      </c>
      <c r="N10" s="5">
        <v>0</v>
      </c>
      <c r="O10" s="5">
        <v>1</v>
      </c>
      <c r="P10" s="5">
        <v>1</v>
      </c>
      <c r="Q10" s="5">
        <v>0</v>
      </c>
      <c r="R10" s="5">
        <v>1</v>
      </c>
      <c r="S10" s="5">
        <v>1</v>
      </c>
      <c r="T10" s="5">
        <v>1</v>
      </c>
      <c r="U10" s="5">
        <v>0</v>
      </c>
      <c r="V10" s="5">
        <v>0</v>
      </c>
      <c r="W10" s="5">
        <v>1</v>
      </c>
      <c r="X10" s="5">
        <v>0</v>
      </c>
      <c r="Y10" s="14">
        <f aca="true" t="shared" si="0" ref="Y6:Y29">C10+D10+E10+F10+G10+H10+I10+J10+K10+L10+M10+N10+O10+P10+Q10+R10+S10+T10+W10+X10</f>
        <v>12</v>
      </c>
      <c r="Z10" s="14"/>
      <c r="AA10" s="9"/>
    </row>
    <row r="11" spans="1:27" ht="15">
      <c r="A11" s="9">
        <v>7</v>
      </c>
      <c r="B11" s="34" t="s">
        <v>105</v>
      </c>
      <c r="C11" s="5">
        <v>1</v>
      </c>
      <c r="D11" s="5">
        <v>1</v>
      </c>
      <c r="E11" s="5">
        <v>1</v>
      </c>
      <c r="F11" s="5">
        <v>1</v>
      </c>
      <c r="G11" s="5">
        <v>0</v>
      </c>
      <c r="H11" s="5">
        <v>1</v>
      </c>
      <c r="I11" s="5">
        <v>1</v>
      </c>
      <c r="J11" s="5">
        <v>1</v>
      </c>
      <c r="K11" s="5">
        <v>0</v>
      </c>
      <c r="L11" s="5">
        <v>1</v>
      </c>
      <c r="M11" s="5">
        <v>1</v>
      </c>
      <c r="N11" s="5">
        <v>0</v>
      </c>
      <c r="O11" s="5">
        <v>1</v>
      </c>
      <c r="P11" s="5">
        <v>1</v>
      </c>
      <c r="Q11" s="5">
        <v>0</v>
      </c>
      <c r="R11" s="5">
        <v>1</v>
      </c>
      <c r="S11" s="5">
        <v>1</v>
      </c>
      <c r="T11" s="5">
        <v>1</v>
      </c>
      <c r="U11" s="5">
        <v>0</v>
      </c>
      <c r="V11" s="5">
        <v>1</v>
      </c>
      <c r="W11" s="5">
        <v>0</v>
      </c>
      <c r="X11" s="5">
        <v>0</v>
      </c>
      <c r="Y11" s="14">
        <v>15</v>
      </c>
      <c r="Z11" s="14"/>
      <c r="AA11" s="9"/>
    </row>
    <row r="12" spans="1:27" ht="15">
      <c r="A12" s="9">
        <v>8</v>
      </c>
      <c r="B12" s="34" t="s">
        <v>106</v>
      </c>
      <c r="C12" s="5">
        <v>1</v>
      </c>
      <c r="D12" s="5">
        <v>0</v>
      </c>
      <c r="E12" s="5">
        <v>1</v>
      </c>
      <c r="F12" s="5">
        <v>0</v>
      </c>
      <c r="G12" s="5">
        <v>1</v>
      </c>
      <c r="H12" s="5">
        <v>1</v>
      </c>
      <c r="I12" s="5">
        <v>1</v>
      </c>
      <c r="J12" s="5">
        <v>1</v>
      </c>
      <c r="K12" s="5">
        <v>1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1</v>
      </c>
      <c r="R12" s="5">
        <v>0</v>
      </c>
      <c r="S12" s="5">
        <v>1</v>
      </c>
      <c r="T12" s="5">
        <v>1</v>
      </c>
      <c r="U12" s="5">
        <v>1</v>
      </c>
      <c r="V12" s="5">
        <v>0</v>
      </c>
      <c r="W12" s="5">
        <v>1</v>
      </c>
      <c r="X12" s="5">
        <v>0</v>
      </c>
      <c r="Y12" s="14">
        <v>12</v>
      </c>
      <c r="Z12" s="14"/>
      <c r="AA12" s="9"/>
    </row>
    <row r="13" spans="1:27" ht="15">
      <c r="A13" s="9">
        <v>9</v>
      </c>
      <c r="B13" s="34" t="s">
        <v>107</v>
      </c>
      <c r="C13" s="5">
        <v>1</v>
      </c>
      <c r="D13" s="5">
        <v>1</v>
      </c>
      <c r="E13" s="5">
        <v>1</v>
      </c>
      <c r="F13" s="5">
        <v>1</v>
      </c>
      <c r="G13" s="5">
        <v>1</v>
      </c>
      <c r="H13" s="5">
        <v>0</v>
      </c>
      <c r="I13" s="5">
        <v>1</v>
      </c>
      <c r="J13" s="5">
        <v>1</v>
      </c>
      <c r="K13" s="5">
        <v>1</v>
      </c>
      <c r="L13" s="5">
        <v>1</v>
      </c>
      <c r="M13" s="5">
        <v>1</v>
      </c>
      <c r="N13" s="5">
        <v>0</v>
      </c>
      <c r="O13" s="5">
        <v>1</v>
      </c>
      <c r="P13" s="5">
        <v>1</v>
      </c>
      <c r="Q13" s="5">
        <v>1</v>
      </c>
      <c r="R13" s="5">
        <v>1</v>
      </c>
      <c r="S13" s="5">
        <v>1</v>
      </c>
      <c r="T13" s="5">
        <v>1</v>
      </c>
      <c r="U13" s="5">
        <v>1</v>
      </c>
      <c r="V13" s="5">
        <v>1</v>
      </c>
      <c r="W13" s="5">
        <v>1</v>
      </c>
      <c r="X13" s="5">
        <v>1</v>
      </c>
      <c r="Y13" s="14">
        <v>20</v>
      </c>
      <c r="Z13" s="14"/>
      <c r="AA13" s="9"/>
    </row>
    <row r="14" spans="1:27" ht="15">
      <c r="A14" s="9"/>
      <c r="B14" s="7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14">
        <f t="shared" si="0"/>
        <v>0</v>
      </c>
      <c r="Z14" s="14"/>
      <c r="AA14" s="9"/>
    </row>
    <row r="15" spans="1:27" ht="15">
      <c r="A15" s="9"/>
      <c r="B15" s="7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14">
        <f t="shared" si="0"/>
        <v>0</v>
      </c>
      <c r="Z15" s="14"/>
      <c r="AA15" s="9"/>
    </row>
    <row r="16" spans="1:27" ht="15">
      <c r="A16" s="9"/>
      <c r="B16" s="7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14">
        <f t="shared" si="0"/>
        <v>0</v>
      </c>
      <c r="Z16" s="14"/>
      <c r="AA16" s="9"/>
    </row>
    <row r="17" spans="1:27" ht="15">
      <c r="A17" s="9"/>
      <c r="B17" s="7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14">
        <f t="shared" si="0"/>
        <v>0</v>
      </c>
      <c r="Z17" s="14"/>
      <c r="AA17" s="9"/>
    </row>
    <row r="18" spans="1:27" ht="15">
      <c r="A18" s="9"/>
      <c r="B18" s="7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14">
        <f t="shared" si="0"/>
        <v>0</v>
      </c>
      <c r="Z18" s="14"/>
      <c r="AA18" s="9"/>
    </row>
    <row r="19" spans="1:27" ht="15">
      <c r="A19" s="9"/>
      <c r="B19" s="7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14">
        <f t="shared" si="0"/>
        <v>0</v>
      </c>
      <c r="Z19" s="14"/>
      <c r="AA19" s="9"/>
    </row>
    <row r="20" spans="1:27" ht="15">
      <c r="A20" s="9"/>
      <c r="B20" s="7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14">
        <f t="shared" si="0"/>
        <v>0</v>
      </c>
      <c r="Z20" s="14"/>
      <c r="AA20" s="9"/>
    </row>
    <row r="21" spans="1:27" ht="15">
      <c r="A21" s="9"/>
      <c r="B21" s="7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14">
        <f t="shared" si="0"/>
        <v>0</v>
      </c>
      <c r="Z21" s="14"/>
      <c r="AA21" s="9"/>
    </row>
    <row r="22" spans="1:27" ht="15">
      <c r="A22" s="9"/>
      <c r="B22" s="7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14">
        <f t="shared" si="0"/>
        <v>0</v>
      </c>
      <c r="Z22" s="14"/>
      <c r="AA22" s="9"/>
    </row>
    <row r="23" spans="1:27" ht="15">
      <c r="A23" s="9"/>
      <c r="B23" s="7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14">
        <f t="shared" si="0"/>
        <v>0</v>
      </c>
      <c r="Z23" s="14"/>
      <c r="AA23" s="9"/>
    </row>
    <row r="24" spans="1:27" ht="15">
      <c r="A24" s="9"/>
      <c r="B24" s="7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14">
        <f t="shared" si="0"/>
        <v>0</v>
      </c>
      <c r="Z24" s="14"/>
      <c r="AA24" s="9"/>
    </row>
    <row r="25" spans="1:27" ht="15">
      <c r="A25" s="9"/>
      <c r="B25" s="7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14">
        <f t="shared" si="0"/>
        <v>0</v>
      </c>
      <c r="Z25" s="14"/>
      <c r="AA25" s="9"/>
    </row>
    <row r="26" spans="1:27" ht="15">
      <c r="A26" s="9"/>
      <c r="B26" s="7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14">
        <f t="shared" si="0"/>
        <v>0</v>
      </c>
      <c r="Z26" s="14"/>
      <c r="AA26" s="9"/>
    </row>
    <row r="27" spans="1:27" ht="15">
      <c r="A27" s="9"/>
      <c r="B27" s="7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14">
        <f t="shared" si="0"/>
        <v>0</v>
      </c>
      <c r="Z27" s="14"/>
      <c r="AA27" s="9"/>
    </row>
    <row r="28" spans="1:27" ht="15">
      <c r="A28" s="9"/>
      <c r="B28" s="7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14">
        <f t="shared" si="0"/>
        <v>0</v>
      </c>
      <c r="Z28" s="14"/>
      <c r="AA28" s="9"/>
    </row>
    <row r="29" spans="1:27" ht="15">
      <c r="A29" s="9"/>
      <c r="B29" s="7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14">
        <f t="shared" si="0"/>
        <v>0</v>
      </c>
      <c r="Z29" s="14"/>
      <c r="AA29" s="9"/>
    </row>
    <row r="30" spans="1:27" ht="15">
      <c r="A30" s="1"/>
      <c r="B30" s="33" t="s">
        <v>2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2"/>
    </row>
    <row r="31" spans="1:27" ht="60">
      <c r="A31" s="1"/>
      <c r="B31" s="11" t="s">
        <v>26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3"/>
    </row>
    <row r="32" spans="1:27" ht="15">
      <c r="A32" s="4"/>
      <c r="B32" s="6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ht="15">
      <c r="B33" s="6"/>
    </row>
    <row r="34" spans="2:13" ht="18.75">
      <c r="B34" s="47" t="s">
        <v>25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</row>
    <row r="35" spans="2:6" ht="21">
      <c r="B35" s="45" t="s">
        <v>22</v>
      </c>
      <c r="C35" s="46"/>
      <c r="D35" s="46"/>
      <c r="E35" s="46"/>
      <c r="F35">
        <v>20</v>
      </c>
    </row>
    <row r="36" spans="2:6" ht="21">
      <c r="B36" s="45" t="s">
        <v>23</v>
      </c>
      <c r="C36" s="46"/>
      <c r="D36" s="46"/>
      <c r="E36" s="46"/>
      <c r="F36">
        <v>9</v>
      </c>
    </row>
  </sheetData>
  <sheetProtection/>
  <mergeCells count="29">
    <mergeCell ref="W2:W3"/>
    <mergeCell ref="T2:T3"/>
    <mergeCell ref="X2:X3"/>
    <mergeCell ref="Y2:Y3"/>
    <mergeCell ref="Z2:Z3"/>
    <mergeCell ref="AA2:AA3"/>
    <mergeCell ref="B35:E35"/>
    <mergeCell ref="B36:E36"/>
    <mergeCell ref="P2:P3"/>
    <mergeCell ref="Q2:Q3"/>
    <mergeCell ref="R2:R3"/>
    <mergeCell ref="S2:S3"/>
    <mergeCell ref="B34:M34"/>
    <mergeCell ref="I2:I3"/>
    <mergeCell ref="L2:L3"/>
    <mergeCell ref="M2:M3"/>
    <mergeCell ref="A1:A4"/>
    <mergeCell ref="B1:B4"/>
    <mergeCell ref="C2:C3"/>
    <mergeCell ref="D2:D3"/>
    <mergeCell ref="E2:E3"/>
    <mergeCell ref="F2:F3"/>
    <mergeCell ref="C1:V1"/>
    <mergeCell ref="J2:J3"/>
    <mergeCell ref="K2:K3"/>
    <mergeCell ref="N2:N3"/>
    <mergeCell ref="O2:O3"/>
    <mergeCell ref="G2:G3"/>
    <mergeCell ref="H2:H3"/>
  </mergeCells>
  <conditionalFormatting sqref="C2:H3 I2">
    <cfRule type="cellIs" priority="1" dxfId="8" operator="between">
      <formula>3</formula>
      <formula>15</formula>
    </cfRule>
    <cfRule type="duplicateValues" priority="2" dxfId="8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7"/>
  <sheetViews>
    <sheetView zoomScalePageLayoutView="0" workbookViewId="0" topLeftCell="A16">
      <selection activeCell="C37" sqref="C37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14.57421875" style="0" customWidth="1"/>
    <col min="4" max="4" width="15.140625" style="0" customWidth="1"/>
    <col min="5" max="5" width="14.00390625" style="0" customWidth="1"/>
    <col min="6" max="6" width="13.140625" style="0" customWidth="1"/>
    <col min="7" max="7" width="12.28125" style="0" customWidth="1"/>
    <col min="8" max="8" width="15.28125" style="0" customWidth="1"/>
    <col min="9" max="9" width="13.28125" style="0" customWidth="1"/>
    <col min="10" max="10" width="12.8515625" style="0" customWidth="1"/>
    <col min="11" max="11" width="17.28125" style="0" customWidth="1"/>
    <col min="12" max="12" width="16.421875" style="0" customWidth="1"/>
    <col min="13" max="13" width="17.00390625" style="0" customWidth="1"/>
    <col min="14" max="14" width="12.28125" style="0" customWidth="1"/>
    <col min="15" max="15" width="13.28125" style="0" customWidth="1"/>
    <col min="16" max="16" width="17.140625" style="0" customWidth="1"/>
    <col min="17" max="17" width="12.7109375" style="0" customWidth="1"/>
    <col min="18" max="18" width="11.57421875" style="0" customWidth="1"/>
    <col min="19" max="19" width="12.57421875" style="0" customWidth="1"/>
  </cols>
  <sheetData>
    <row r="1" spans="1:20" ht="23.25" customHeight="1">
      <c r="A1" s="41" t="s">
        <v>0</v>
      </c>
      <c r="B1" s="42" t="s">
        <v>1</v>
      </c>
      <c r="C1" s="35" t="s">
        <v>31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53"/>
      <c r="R1" s="9"/>
      <c r="S1" s="9"/>
      <c r="T1" s="9"/>
    </row>
    <row r="2" spans="1:19" ht="15" customHeight="1" thickBot="1">
      <c r="A2" s="41"/>
      <c r="B2" s="42"/>
      <c r="C2" s="51" t="s">
        <v>60</v>
      </c>
      <c r="D2" s="51" t="s">
        <v>59</v>
      </c>
      <c r="E2" s="51" t="s">
        <v>58</v>
      </c>
      <c r="F2" s="51" t="s">
        <v>57</v>
      </c>
      <c r="G2" s="51" t="s">
        <v>57</v>
      </c>
      <c r="H2" s="51" t="s">
        <v>61</v>
      </c>
      <c r="I2" s="51" t="s">
        <v>62</v>
      </c>
      <c r="J2" s="56" t="s">
        <v>63</v>
      </c>
      <c r="K2" s="51" t="s">
        <v>64</v>
      </c>
      <c r="L2" s="51" t="s">
        <v>65</v>
      </c>
      <c r="M2" s="51" t="s">
        <v>68</v>
      </c>
      <c r="N2" s="51" t="s">
        <v>67</v>
      </c>
      <c r="O2" s="21"/>
      <c r="P2" s="51" t="s">
        <v>67</v>
      </c>
      <c r="Q2" s="51" t="s">
        <v>21</v>
      </c>
      <c r="R2" s="51" t="s">
        <v>2</v>
      </c>
      <c r="S2" s="54" t="s">
        <v>24</v>
      </c>
    </row>
    <row r="3" spans="1:19" ht="76.5" customHeight="1" thickBot="1">
      <c r="A3" s="41"/>
      <c r="B3" s="42"/>
      <c r="C3" s="52"/>
      <c r="D3" s="52"/>
      <c r="E3" s="52"/>
      <c r="F3" s="52"/>
      <c r="G3" s="52"/>
      <c r="H3" s="52"/>
      <c r="I3" s="52"/>
      <c r="J3" s="57"/>
      <c r="K3" s="52"/>
      <c r="L3" s="52"/>
      <c r="M3" s="52"/>
      <c r="N3" s="52"/>
      <c r="O3" s="22" t="s">
        <v>66</v>
      </c>
      <c r="P3" s="52"/>
      <c r="Q3" s="52"/>
      <c r="R3" s="52"/>
      <c r="S3" s="55"/>
    </row>
    <row r="4" spans="1:19" ht="15">
      <c r="A4" s="41"/>
      <c r="B4" s="42"/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7" t="s">
        <v>16</v>
      </c>
      <c r="N4" s="18" t="s">
        <v>17</v>
      </c>
      <c r="O4" s="27" t="s">
        <v>18</v>
      </c>
      <c r="P4" s="27" t="s">
        <v>19</v>
      </c>
      <c r="Q4" s="12"/>
      <c r="R4" s="13"/>
      <c r="S4" s="9"/>
    </row>
    <row r="5" spans="1:19" ht="15">
      <c r="A5" s="9">
        <v>1</v>
      </c>
      <c r="B5" s="59" t="s">
        <v>108</v>
      </c>
      <c r="C5" s="5">
        <v>1</v>
      </c>
      <c r="D5" s="5">
        <v>1</v>
      </c>
      <c r="E5" s="5">
        <v>1</v>
      </c>
      <c r="F5" s="5">
        <v>1</v>
      </c>
      <c r="G5" s="5">
        <v>1</v>
      </c>
      <c r="H5" s="5">
        <v>1</v>
      </c>
      <c r="I5" s="5">
        <v>1</v>
      </c>
      <c r="J5" s="5">
        <v>1</v>
      </c>
      <c r="K5" s="5">
        <v>1</v>
      </c>
      <c r="L5" s="5">
        <v>0</v>
      </c>
      <c r="M5" s="8">
        <v>1</v>
      </c>
      <c r="N5" s="8">
        <v>1</v>
      </c>
      <c r="O5" s="8">
        <v>2</v>
      </c>
      <c r="P5" s="8"/>
      <c r="Q5" s="14">
        <v>13</v>
      </c>
      <c r="R5" s="14"/>
      <c r="S5" s="9"/>
    </row>
    <row r="6" spans="1:19" ht="15">
      <c r="A6" s="9">
        <v>2</v>
      </c>
      <c r="B6" s="59" t="s">
        <v>109</v>
      </c>
      <c r="C6" s="5">
        <v>1</v>
      </c>
      <c r="D6" s="5">
        <v>1</v>
      </c>
      <c r="E6" s="5">
        <v>1</v>
      </c>
      <c r="F6" s="5">
        <v>1</v>
      </c>
      <c r="G6" s="5">
        <v>1</v>
      </c>
      <c r="H6" s="5">
        <v>1</v>
      </c>
      <c r="I6" s="5">
        <v>1</v>
      </c>
      <c r="J6" s="5">
        <v>0</v>
      </c>
      <c r="K6" s="5">
        <v>0</v>
      </c>
      <c r="L6" s="5">
        <v>0</v>
      </c>
      <c r="M6" s="8">
        <v>1</v>
      </c>
      <c r="N6" s="8">
        <v>1</v>
      </c>
      <c r="O6" s="8">
        <v>1</v>
      </c>
      <c r="P6" s="8"/>
      <c r="Q6" s="14">
        <v>10</v>
      </c>
      <c r="R6" s="14"/>
      <c r="S6" s="9"/>
    </row>
    <row r="7" spans="1:19" ht="15">
      <c r="A7" s="9">
        <v>3</v>
      </c>
      <c r="B7" s="59" t="s">
        <v>110</v>
      </c>
      <c r="C7" s="5">
        <v>1</v>
      </c>
      <c r="D7" s="5">
        <v>1</v>
      </c>
      <c r="E7" s="5">
        <v>0</v>
      </c>
      <c r="F7" s="5">
        <v>1</v>
      </c>
      <c r="G7" s="5">
        <v>1</v>
      </c>
      <c r="H7" s="5">
        <v>1</v>
      </c>
      <c r="I7" s="5">
        <v>1</v>
      </c>
      <c r="J7" s="5">
        <v>1</v>
      </c>
      <c r="K7" s="5">
        <v>1</v>
      </c>
      <c r="L7" s="5">
        <v>1</v>
      </c>
      <c r="M7" s="8">
        <v>0</v>
      </c>
      <c r="N7" s="8">
        <v>1</v>
      </c>
      <c r="O7" s="8">
        <v>0</v>
      </c>
      <c r="P7" s="8"/>
      <c r="Q7" s="14">
        <f aca="true" t="shared" si="0" ref="Q5:Q15">C7+D7+E7+F7+G7+H7+I7+J7+K7+L7+M7+N7+P7</f>
        <v>10</v>
      </c>
      <c r="R7" s="14"/>
      <c r="S7" s="9"/>
    </row>
    <row r="8" spans="1:19" ht="15">
      <c r="A8" s="9">
        <v>4</v>
      </c>
      <c r="B8" s="59" t="s">
        <v>111</v>
      </c>
      <c r="C8" s="5">
        <v>1</v>
      </c>
      <c r="D8" s="5">
        <v>1</v>
      </c>
      <c r="E8" s="5">
        <v>1</v>
      </c>
      <c r="F8" s="5">
        <v>1</v>
      </c>
      <c r="G8" s="5">
        <v>1</v>
      </c>
      <c r="H8" s="5">
        <v>1</v>
      </c>
      <c r="I8" s="5">
        <v>1</v>
      </c>
      <c r="J8" s="5">
        <v>1</v>
      </c>
      <c r="K8" s="5">
        <v>1</v>
      </c>
      <c r="L8" s="5">
        <v>0</v>
      </c>
      <c r="M8" s="8">
        <v>0</v>
      </c>
      <c r="N8" s="8">
        <v>1</v>
      </c>
      <c r="O8" s="8">
        <v>1</v>
      </c>
      <c r="P8" s="8"/>
      <c r="Q8" s="14">
        <v>11</v>
      </c>
      <c r="R8" s="14"/>
      <c r="S8" s="9"/>
    </row>
    <row r="9" spans="1:19" ht="15">
      <c r="A9" s="9">
        <v>5</v>
      </c>
      <c r="B9" s="59" t="s">
        <v>112</v>
      </c>
      <c r="C9" s="5">
        <v>1</v>
      </c>
      <c r="D9" s="5">
        <v>1</v>
      </c>
      <c r="E9" s="5">
        <v>1</v>
      </c>
      <c r="F9" s="5">
        <v>1</v>
      </c>
      <c r="G9" s="5">
        <v>1</v>
      </c>
      <c r="H9" s="5">
        <v>1</v>
      </c>
      <c r="I9" s="5">
        <v>1</v>
      </c>
      <c r="J9" s="5">
        <v>1</v>
      </c>
      <c r="K9" s="5">
        <v>1</v>
      </c>
      <c r="L9" s="5">
        <v>0</v>
      </c>
      <c r="M9" s="8">
        <v>1</v>
      </c>
      <c r="N9" s="8">
        <v>2</v>
      </c>
      <c r="O9" s="8">
        <v>1</v>
      </c>
      <c r="P9" s="8"/>
      <c r="Q9" s="14">
        <v>13</v>
      </c>
      <c r="R9" s="14"/>
      <c r="S9" s="9"/>
    </row>
    <row r="10" spans="1:19" ht="15">
      <c r="A10" s="9">
        <v>6</v>
      </c>
      <c r="B10" s="59" t="s">
        <v>113</v>
      </c>
      <c r="C10" s="5">
        <v>1</v>
      </c>
      <c r="D10" s="5">
        <v>1</v>
      </c>
      <c r="E10" s="5">
        <v>1</v>
      </c>
      <c r="F10" s="5">
        <v>1</v>
      </c>
      <c r="G10" s="5">
        <v>1</v>
      </c>
      <c r="H10" s="5">
        <v>1</v>
      </c>
      <c r="I10" s="5">
        <v>1</v>
      </c>
      <c r="J10" s="5">
        <v>1</v>
      </c>
      <c r="K10" s="5">
        <v>0</v>
      </c>
      <c r="L10" s="5">
        <v>1</v>
      </c>
      <c r="M10" s="8">
        <v>1</v>
      </c>
      <c r="N10" s="8">
        <v>0</v>
      </c>
      <c r="O10" s="8">
        <v>0</v>
      </c>
      <c r="P10" s="8"/>
      <c r="Q10" s="14">
        <v>11</v>
      </c>
      <c r="R10" s="14"/>
      <c r="S10" s="9"/>
    </row>
    <row r="11" spans="1:19" ht="15">
      <c r="A11" s="9">
        <v>7</v>
      </c>
      <c r="B11" s="59" t="s">
        <v>114</v>
      </c>
      <c r="C11" s="5">
        <v>1</v>
      </c>
      <c r="D11" s="5">
        <v>1</v>
      </c>
      <c r="E11" s="5">
        <v>1</v>
      </c>
      <c r="F11" s="5">
        <v>1</v>
      </c>
      <c r="G11" s="5"/>
      <c r="H11" s="5">
        <v>1</v>
      </c>
      <c r="I11" s="5">
        <v>1</v>
      </c>
      <c r="J11" s="5">
        <v>1</v>
      </c>
      <c r="K11" s="5">
        <v>1</v>
      </c>
      <c r="L11" s="5">
        <v>1</v>
      </c>
      <c r="M11" s="8">
        <v>1</v>
      </c>
      <c r="N11" s="8">
        <v>1</v>
      </c>
      <c r="O11" s="8">
        <v>1</v>
      </c>
      <c r="P11" s="8"/>
      <c r="Q11" s="14">
        <v>13</v>
      </c>
      <c r="R11" s="14"/>
      <c r="S11" s="9"/>
    </row>
    <row r="12" spans="1:19" ht="15">
      <c r="A12" s="9">
        <v>8</v>
      </c>
      <c r="B12" s="59" t="s">
        <v>115</v>
      </c>
      <c r="C12" s="5">
        <v>0</v>
      </c>
      <c r="D12" s="5">
        <v>1</v>
      </c>
      <c r="E12" s="5">
        <v>1</v>
      </c>
      <c r="F12" s="5">
        <v>1</v>
      </c>
      <c r="G12" s="5">
        <v>1</v>
      </c>
      <c r="H12" s="5">
        <v>1</v>
      </c>
      <c r="I12" s="5">
        <v>1</v>
      </c>
      <c r="J12" s="5">
        <v>1</v>
      </c>
      <c r="K12" s="5">
        <v>1</v>
      </c>
      <c r="L12" s="5">
        <v>0</v>
      </c>
      <c r="M12" s="8">
        <v>0</v>
      </c>
      <c r="N12" s="8">
        <v>1</v>
      </c>
      <c r="O12" s="8">
        <v>0</v>
      </c>
      <c r="P12" s="8"/>
      <c r="Q12" s="14">
        <f t="shared" si="0"/>
        <v>9</v>
      </c>
      <c r="R12" s="14"/>
      <c r="S12" s="9"/>
    </row>
    <row r="13" spans="1:19" ht="15">
      <c r="A13" s="9">
        <v>9</v>
      </c>
      <c r="B13" s="59" t="s">
        <v>118</v>
      </c>
      <c r="C13" s="5">
        <v>1</v>
      </c>
      <c r="D13" s="5">
        <v>1</v>
      </c>
      <c r="E13" s="5">
        <v>1</v>
      </c>
      <c r="F13" s="5">
        <v>1</v>
      </c>
      <c r="G13" s="5">
        <v>1</v>
      </c>
      <c r="H13" s="5">
        <v>1</v>
      </c>
      <c r="I13" s="5">
        <v>1</v>
      </c>
      <c r="J13" s="5">
        <v>1</v>
      </c>
      <c r="K13" s="5">
        <v>1</v>
      </c>
      <c r="L13" s="5">
        <v>0</v>
      </c>
      <c r="M13" s="8">
        <v>0</v>
      </c>
      <c r="N13" s="8">
        <v>2</v>
      </c>
      <c r="O13" s="8">
        <v>2</v>
      </c>
      <c r="P13" s="8"/>
      <c r="Q13" s="14">
        <v>13</v>
      </c>
      <c r="R13" s="14"/>
      <c r="S13" s="9"/>
    </row>
    <row r="14" spans="1:19" ht="15">
      <c r="A14" s="9">
        <v>10</v>
      </c>
      <c r="B14" s="59" t="s">
        <v>116</v>
      </c>
      <c r="C14" s="5">
        <v>1</v>
      </c>
      <c r="D14" s="5">
        <v>1</v>
      </c>
      <c r="E14" s="5">
        <v>1</v>
      </c>
      <c r="F14" s="5">
        <v>1</v>
      </c>
      <c r="G14" s="5">
        <v>1</v>
      </c>
      <c r="H14" s="5">
        <v>1</v>
      </c>
      <c r="I14" s="5">
        <v>1</v>
      </c>
      <c r="J14" s="5">
        <v>1</v>
      </c>
      <c r="K14" s="5">
        <v>1</v>
      </c>
      <c r="L14" s="5">
        <v>1</v>
      </c>
      <c r="M14" s="8">
        <v>1</v>
      </c>
      <c r="N14" s="8">
        <v>1</v>
      </c>
      <c r="O14" s="8">
        <v>1</v>
      </c>
      <c r="P14" s="8"/>
      <c r="Q14" s="14">
        <v>13</v>
      </c>
      <c r="R14" s="14"/>
      <c r="S14" s="9"/>
    </row>
    <row r="15" spans="1:19" ht="15">
      <c r="A15" s="9">
        <v>11</v>
      </c>
      <c r="B15" s="59" t="s">
        <v>117</v>
      </c>
      <c r="C15" s="5">
        <v>1</v>
      </c>
      <c r="D15" s="5">
        <v>1</v>
      </c>
      <c r="E15" s="5">
        <v>1</v>
      </c>
      <c r="F15" s="5">
        <v>1</v>
      </c>
      <c r="G15" s="5">
        <v>1</v>
      </c>
      <c r="H15" s="5">
        <v>1</v>
      </c>
      <c r="I15" s="5">
        <v>1</v>
      </c>
      <c r="J15" s="5">
        <v>1</v>
      </c>
      <c r="K15" s="5">
        <v>1</v>
      </c>
      <c r="L15" s="5">
        <v>0</v>
      </c>
      <c r="M15" s="8">
        <v>0</v>
      </c>
      <c r="N15" s="8">
        <v>1</v>
      </c>
      <c r="O15" s="8">
        <v>1</v>
      </c>
      <c r="P15" s="8"/>
      <c r="Q15" s="14">
        <v>11</v>
      </c>
      <c r="R15" s="14"/>
      <c r="S15" s="9"/>
    </row>
    <row r="16" spans="1:19" ht="15">
      <c r="A16" s="9">
        <v>12</v>
      </c>
      <c r="B16" s="59" t="s">
        <v>119</v>
      </c>
      <c r="C16" s="5">
        <v>1</v>
      </c>
      <c r="D16" s="5">
        <v>1</v>
      </c>
      <c r="E16" s="5">
        <v>1</v>
      </c>
      <c r="F16" s="5">
        <v>1</v>
      </c>
      <c r="G16" s="5">
        <v>1</v>
      </c>
      <c r="H16" s="5">
        <v>1</v>
      </c>
      <c r="I16" s="5">
        <v>1</v>
      </c>
      <c r="J16" s="5">
        <v>1</v>
      </c>
      <c r="K16" s="5">
        <v>1</v>
      </c>
      <c r="L16" s="5">
        <v>1</v>
      </c>
      <c r="M16" s="8">
        <v>0</v>
      </c>
      <c r="N16" s="8">
        <v>0</v>
      </c>
      <c r="O16" s="8">
        <v>0</v>
      </c>
      <c r="P16" s="8"/>
      <c r="Q16" s="14">
        <v>10</v>
      </c>
      <c r="R16" s="14"/>
      <c r="S16" s="9"/>
    </row>
    <row r="17" spans="1:19" ht="15">
      <c r="A17" s="9">
        <v>13</v>
      </c>
      <c r="B17" s="59" t="s">
        <v>120</v>
      </c>
      <c r="C17" s="5">
        <v>0</v>
      </c>
      <c r="D17" s="5">
        <v>1</v>
      </c>
      <c r="E17" s="5">
        <v>1</v>
      </c>
      <c r="F17" s="5">
        <v>1</v>
      </c>
      <c r="G17" s="5">
        <v>1</v>
      </c>
      <c r="H17" s="5">
        <v>1</v>
      </c>
      <c r="I17" s="5">
        <v>1</v>
      </c>
      <c r="J17" s="5">
        <v>1</v>
      </c>
      <c r="K17" s="5">
        <v>1</v>
      </c>
      <c r="L17" s="5">
        <v>0</v>
      </c>
      <c r="M17" s="8">
        <v>0</v>
      </c>
      <c r="N17" s="8">
        <v>0</v>
      </c>
      <c r="O17" s="8">
        <v>0</v>
      </c>
      <c r="P17" s="8"/>
      <c r="Q17" s="14">
        <f aca="true" t="shared" si="1" ref="Q17:Q29">C17+D17+E17+F17+G17+H17+I17+J17+K17+L17+M17+N17+P17</f>
        <v>8</v>
      </c>
      <c r="R17" s="14"/>
      <c r="S17" s="9"/>
    </row>
    <row r="18" spans="1:19" ht="15">
      <c r="A18" s="9">
        <v>14</v>
      </c>
      <c r="B18" s="59" t="s">
        <v>121</v>
      </c>
      <c r="C18" s="5">
        <v>1</v>
      </c>
      <c r="D18" s="5">
        <v>1</v>
      </c>
      <c r="E18" s="5">
        <v>1</v>
      </c>
      <c r="F18" s="5">
        <v>1</v>
      </c>
      <c r="G18" s="5">
        <v>1</v>
      </c>
      <c r="H18" s="5">
        <v>1</v>
      </c>
      <c r="I18" s="5">
        <v>1</v>
      </c>
      <c r="J18" s="5">
        <v>0</v>
      </c>
      <c r="K18" s="5">
        <v>0</v>
      </c>
      <c r="L18" s="5">
        <v>0</v>
      </c>
      <c r="M18" s="8">
        <v>0</v>
      </c>
      <c r="N18" s="8">
        <v>0</v>
      </c>
      <c r="O18" s="8">
        <v>0</v>
      </c>
      <c r="P18" s="8"/>
      <c r="Q18" s="14">
        <f t="shared" si="1"/>
        <v>7</v>
      </c>
      <c r="R18" s="14"/>
      <c r="S18" s="9"/>
    </row>
    <row r="19" spans="1:19" ht="15">
      <c r="A19" s="9">
        <v>15</v>
      </c>
      <c r="B19" s="59" t="s">
        <v>122</v>
      </c>
      <c r="C19" s="5">
        <v>1</v>
      </c>
      <c r="D19" s="5">
        <v>1</v>
      </c>
      <c r="E19" s="5">
        <v>1</v>
      </c>
      <c r="F19" s="5">
        <v>1</v>
      </c>
      <c r="G19" s="5">
        <v>1</v>
      </c>
      <c r="H19" s="5">
        <v>1</v>
      </c>
      <c r="I19" s="5">
        <v>1</v>
      </c>
      <c r="J19" s="5">
        <v>1</v>
      </c>
      <c r="K19" s="5">
        <v>0</v>
      </c>
      <c r="L19" s="5">
        <v>0</v>
      </c>
      <c r="M19" s="8">
        <v>1</v>
      </c>
      <c r="N19" s="8">
        <v>1</v>
      </c>
      <c r="O19" s="8">
        <v>1</v>
      </c>
      <c r="P19" s="8"/>
      <c r="Q19" s="14">
        <v>12</v>
      </c>
      <c r="R19" s="14"/>
      <c r="S19" s="9"/>
    </row>
    <row r="20" spans="1:19" ht="15">
      <c r="A20" s="9">
        <v>16</v>
      </c>
      <c r="B20" s="59" t="s">
        <v>123</v>
      </c>
      <c r="C20" s="5">
        <v>1</v>
      </c>
      <c r="D20" s="5">
        <v>1</v>
      </c>
      <c r="E20" s="5">
        <v>1</v>
      </c>
      <c r="F20" s="5">
        <v>1</v>
      </c>
      <c r="G20" s="5">
        <v>1</v>
      </c>
      <c r="H20" s="5">
        <v>1</v>
      </c>
      <c r="I20" s="5">
        <v>1</v>
      </c>
      <c r="J20" s="5">
        <v>1</v>
      </c>
      <c r="K20" s="5">
        <v>0</v>
      </c>
      <c r="L20" s="5">
        <v>0</v>
      </c>
      <c r="M20" s="8">
        <v>0</v>
      </c>
      <c r="N20" s="8">
        <v>1</v>
      </c>
      <c r="O20" s="8">
        <v>0</v>
      </c>
      <c r="P20" s="8"/>
      <c r="Q20" s="14">
        <v>10</v>
      </c>
      <c r="R20" s="14"/>
      <c r="S20" s="9"/>
    </row>
    <row r="21" spans="1:19" ht="15">
      <c r="A21" s="9"/>
      <c r="B21" s="7"/>
      <c r="C21" s="5"/>
      <c r="D21" s="5"/>
      <c r="E21" s="5"/>
      <c r="F21" s="5"/>
      <c r="G21" s="5"/>
      <c r="H21" s="5"/>
      <c r="I21" s="5"/>
      <c r="J21" s="5"/>
      <c r="K21" s="5"/>
      <c r="L21" s="5"/>
      <c r="M21" s="8"/>
      <c r="N21" s="8"/>
      <c r="O21" s="8"/>
      <c r="P21" s="8"/>
      <c r="Q21" s="14">
        <f t="shared" si="1"/>
        <v>0</v>
      </c>
      <c r="R21" s="14"/>
      <c r="S21" s="9"/>
    </row>
    <row r="22" spans="1:19" ht="15">
      <c r="A22" s="9"/>
      <c r="B22" s="7"/>
      <c r="C22" s="5"/>
      <c r="D22" s="5"/>
      <c r="E22" s="5"/>
      <c r="F22" s="5"/>
      <c r="G22" s="5"/>
      <c r="H22" s="5"/>
      <c r="I22" s="5"/>
      <c r="J22" s="5"/>
      <c r="K22" s="5"/>
      <c r="L22" s="5"/>
      <c r="M22" s="8"/>
      <c r="N22" s="8"/>
      <c r="O22" s="8"/>
      <c r="P22" s="8"/>
      <c r="Q22" s="14">
        <f t="shared" si="1"/>
        <v>0</v>
      </c>
      <c r="R22" s="14"/>
      <c r="S22" s="9"/>
    </row>
    <row r="23" spans="1:19" ht="15">
      <c r="A23" s="9"/>
      <c r="B23" s="7"/>
      <c r="C23" s="5"/>
      <c r="D23" s="5"/>
      <c r="E23" s="5"/>
      <c r="F23" s="5"/>
      <c r="G23" s="5"/>
      <c r="H23" s="5"/>
      <c r="I23" s="5"/>
      <c r="J23" s="5"/>
      <c r="K23" s="5"/>
      <c r="L23" s="5"/>
      <c r="M23" s="8"/>
      <c r="N23" s="8"/>
      <c r="O23" s="8"/>
      <c r="P23" s="8"/>
      <c r="Q23" s="14">
        <f t="shared" si="1"/>
        <v>0</v>
      </c>
      <c r="R23" s="14"/>
      <c r="S23" s="9"/>
    </row>
    <row r="24" spans="1:19" ht="15">
      <c r="A24" s="9"/>
      <c r="B24" s="7"/>
      <c r="C24" s="5"/>
      <c r="D24" s="5"/>
      <c r="E24" s="5"/>
      <c r="F24" s="5"/>
      <c r="G24" s="5"/>
      <c r="H24" s="5"/>
      <c r="I24" s="5"/>
      <c r="J24" s="5"/>
      <c r="K24" s="5"/>
      <c r="L24" s="5"/>
      <c r="M24" s="8"/>
      <c r="N24" s="8"/>
      <c r="O24" s="8"/>
      <c r="P24" s="8"/>
      <c r="Q24" s="14">
        <f t="shared" si="1"/>
        <v>0</v>
      </c>
      <c r="R24" s="14"/>
      <c r="S24" s="9"/>
    </row>
    <row r="25" spans="1:19" ht="15">
      <c r="A25" s="9"/>
      <c r="B25" s="7"/>
      <c r="C25" s="5"/>
      <c r="D25" s="5"/>
      <c r="E25" s="5"/>
      <c r="F25" s="5"/>
      <c r="G25" s="5"/>
      <c r="H25" s="5"/>
      <c r="I25" s="5"/>
      <c r="J25" s="5"/>
      <c r="K25" s="5"/>
      <c r="L25" s="5"/>
      <c r="M25" s="8"/>
      <c r="N25" s="8"/>
      <c r="O25" s="8"/>
      <c r="P25" s="8"/>
      <c r="Q25" s="14">
        <f t="shared" si="1"/>
        <v>0</v>
      </c>
      <c r="R25" s="14"/>
      <c r="S25" s="9"/>
    </row>
    <row r="26" spans="1:19" ht="15">
      <c r="A26" s="9"/>
      <c r="B26" s="7"/>
      <c r="C26" s="5"/>
      <c r="D26" s="5"/>
      <c r="E26" s="5"/>
      <c r="F26" s="5"/>
      <c r="G26" s="5"/>
      <c r="H26" s="5"/>
      <c r="I26" s="5"/>
      <c r="J26" s="5"/>
      <c r="K26" s="5"/>
      <c r="L26" s="5"/>
      <c r="M26" s="8"/>
      <c r="N26" s="8"/>
      <c r="O26" s="8"/>
      <c r="P26" s="8"/>
      <c r="Q26" s="14">
        <f t="shared" si="1"/>
        <v>0</v>
      </c>
      <c r="R26" s="14"/>
      <c r="S26" s="9"/>
    </row>
    <row r="27" spans="1:19" ht="15">
      <c r="A27" s="9"/>
      <c r="B27" s="7"/>
      <c r="C27" s="5"/>
      <c r="D27" s="5"/>
      <c r="E27" s="5"/>
      <c r="F27" s="5"/>
      <c r="G27" s="5"/>
      <c r="H27" s="5"/>
      <c r="I27" s="5"/>
      <c r="J27" s="5"/>
      <c r="K27" s="5"/>
      <c r="L27" s="5"/>
      <c r="M27" s="8"/>
      <c r="N27" s="8"/>
      <c r="O27" s="8"/>
      <c r="P27" s="8"/>
      <c r="Q27" s="14">
        <f t="shared" si="1"/>
        <v>0</v>
      </c>
      <c r="R27" s="14"/>
      <c r="S27" s="9"/>
    </row>
    <row r="28" spans="1:19" ht="15">
      <c r="A28" s="9"/>
      <c r="B28" s="7"/>
      <c r="C28" s="5"/>
      <c r="D28" s="5"/>
      <c r="E28" s="5"/>
      <c r="F28" s="5"/>
      <c r="G28" s="5"/>
      <c r="H28" s="5"/>
      <c r="I28" s="5"/>
      <c r="J28" s="5"/>
      <c r="K28" s="5"/>
      <c r="L28" s="5"/>
      <c r="M28" s="8"/>
      <c r="N28" s="8"/>
      <c r="O28" s="8"/>
      <c r="P28" s="8"/>
      <c r="Q28" s="14">
        <f t="shared" si="1"/>
        <v>0</v>
      </c>
      <c r="R28" s="14"/>
      <c r="S28" s="9"/>
    </row>
    <row r="29" spans="1:19" ht="15">
      <c r="A29" s="9"/>
      <c r="B29" s="7"/>
      <c r="C29" s="5"/>
      <c r="D29" s="5"/>
      <c r="E29" s="5"/>
      <c r="F29" s="5"/>
      <c r="G29" s="5"/>
      <c r="H29" s="5"/>
      <c r="I29" s="5"/>
      <c r="J29" s="5"/>
      <c r="K29" s="5"/>
      <c r="L29" s="5"/>
      <c r="M29" s="8"/>
      <c r="N29" s="8"/>
      <c r="O29" s="8"/>
      <c r="P29" s="8"/>
      <c r="Q29" s="14">
        <f t="shared" si="1"/>
        <v>0</v>
      </c>
      <c r="R29" s="14"/>
      <c r="S29" s="9"/>
    </row>
    <row r="30" spans="1:19" ht="15">
      <c r="A30" s="1"/>
      <c r="B30" s="33" t="s">
        <v>2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"/>
    </row>
    <row r="31" spans="1:19" ht="60">
      <c r="A31" s="1"/>
      <c r="B31" s="11" t="s">
        <v>26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3"/>
    </row>
    <row r="32" ht="15">
      <c r="B32" s="6"/>
    </row>
    <row r="33" spans="2:13" ht="18.75">
      <c r="B33" s="47" t="s">
        <v>25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</row>
    <row r="34" spans="2:6" ht="21">
      <c r="B34" s="45" t="s">
        <v>22</v>
      </c>
      <c r="C34" s="46"/>
      <c r="D34" s="46"/>
      <c r="E34" s="46"/>
      <c r="F34">
        <v>13</v>
      </c>
    </row>
    <row r="35" spans="2:6" ht="21">
      <c r="B35" s="45" t="s">
        <v>23</v>
      </c>
      <c r="C35" s="46"/>
      <c r="D35" s="46"/>
      <c r="E35" s="46"/>
      <c r="F35">
        <v>16</v>
      </c>
    </row>
    <row r="37" ht="15">
      <c r="C37" t="s">
        <v>144</v>
      </c>
    </row>
  </sheetData>
  <sheetProtection/>
  <mergeCells count="22">
    <mergeCell ref="R2:R3"/>
    <mergeCell ref="S2:S3"/>
    <mergeCell ref="B33:M33"/>
    <mergeCell ref="N2:N3"/>
    <mergeCell ref="P2:P3"/>
    <mergeCell ref="J2:J3"/>
    <mergeCell ref="H2:H3"/>
    <mergeCell ref="I2:I3"/>
    <mergeCell ref="B34:E34"/>
    <mergeCell ref="B35:E35"/>
    <mergeCell ref="C1:Q1"/>
    <mergeCell ref="Q2:Q3"/>
    <mergeCell ref="K2:K3"/>
    <mergeCell ref="L2:L3"/>
    <mergeCell ref="M2:M3"/>
    <mergeCell ref="A1:A4"/>
    <mergeCell ref="B1:B4"/>
    <mergeCell ref="C2:C3"/>
    <mergeCell ref="D2:D3"/>
    <mergeCell ref="E2:E3"/>
    <mergeCell ref="F2:F3"/>
    <mergeCell ref="G2:G3"/>
  </mergeCells>
  <conditionalFormatting sqref="C2:H3 I2">
    <cfRule type="cellIs" priority="1" dxfId="8" operator="between">
      <formula>3</formula>
      <formula>15</formula>
    </cfRule>
    <cfRule type="duplicateValues" priority="2" dxfId="8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5"/>
  <sheetViews>
    <sheetView zoomScalePageLayoutView="0" workbookViewId="0" topLeftCell="A16">
      <selection activeCell="F35" sqref="F35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14.57421875" style="0" customWidth="1"/>
    <col min="4" max="4" width="15.140625" style="0" customWidth="1"/>
    <col min="5" max="5" width="16.28125" style="0" customWidth="1"/>
    <col min="6" max="6" width="16.8515625" style="0" customWidth="1"/>
    <col min="7" max="7" width="14.421875" style="0" customWidth="1"/>
    <col min="8" max="8" width="14.140625" style="0" customWidth="1"/>
    <col min="9" max="9" width="12.140625" style="0" customWidth="1"/>
    <col min="10" max="11" width="11.7109375" style="0" customWidth="1"/>
    <col min="12" max="12" width="13.28125" style="0" customWidth="1"/>
    <col min="13" max="13" width="17.00390625" style="0" customWidth="1"/>
    <col min="14" max="14" width="14.7109375" style="0" customWidth="1"/>
    <col min="15" max="15" width="12.57421875" style="0" customWidth="1"/>
    <col min="16" max="16" width="13.421875" style="0" customWidth="1"/>
    <col min="17" max="17" width="12.28125" style="0" customWidth="1"/>
    <col min="18" max="18" width="16.8515625" style="0" customWidth="1"/>
  </cols>
  <sheetData>
    <row r="1" spans="1:19" ht="23.25" customHeight="1">
      <c r="A1" s="41" t="s">
        <v>0</v>
      </c>
      <c r="B1" s="42" t="s">
        <v>1</v>
      </c>
      <c r="C1" s="35" t="s">
        <v>31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53"/>
      <c r="R1" s="9"/>
      <c r="S1" s="9"/>
    </row>
    <row r="2" spans="1:21" ht="15" customHeight="1" thickBot="1">
      <c r="A2" s="41"/>
      <c r="B2" s="42"/>
      <c r="C2" s="51" t="s">
        <v>69</v>
      </c>
      <c r="D2" s="51" t="s">
        <v>69</v>
      </c>
      <c r="E2" s="51" t="s">
        <v>70</v>
      </c>
      <c r="F2" s="51" t="s">
        <v>71</v>
      </c>
      <c r="G2" s="51" t="s">
        <v>72</v>
      </c>
      <c r="H2" s="51" t="s">
        <v>73</v>
      </c>
      <c r="I2" s="51" t="s">
        <v>74</v>
      </c>
      <c r="J2" s="58" t="s">
        <v>75</v>
      </c>
      <c r="K2" s="51" t="s">
        <v>75</v>
      </c>
      <c r="L2" s="51" t="s">
        <v>76</v>
      </c>
      <c r="M2" s="51" t="s">
        <v>77</v>
      </c>
      <c r="N2" s="21"/>
      <c r="O2" s="21"/>
      <c r="P2" s="51" t="s">
        <v>80</v>
      </c>
      <c r="Q2" s="51" t="s">
        <v>80</v>
      </c>
      <c r="R2" s="51" t="s">
        <v>81</v>
      </c>
      <c r="S2" s="51" t="s">
        <v>21</v>
      </c>
      <c r="T2" s="51" t="s">
        <v>2</v>
      </c>
      <c r="U2" s="54" t="s">
        <v>24</v>
      </c>
    </row>
    <row r="3" spans="1:21" ht="76.5" customHeight="1" thickBot="1">
      <c r="A3" s="41"/>
      <c r="B3" s="4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22" t="s">
        <v>78</v>
      </c>
      <c r="O3" s="22" t="s">
        <v>79</v>
      </c>
      <c r="P3" s="52"/>
      <c r="Q3" s="52"/>
      <c r="R3" s="52"/>
      <c r="S3" s="52"/>
      <c r="T3" s="52"/>
      <c r="U3" s="55"/>
    </row>
    <row r="4" spans="1:21" ht="15">
      <c r="A4" s="41"/>
      <c r="B4" s="42"/>
      <c r="C4" s="10">
        <v>1</v>
      </c>
      <c r="D4" s="10">
        <v>2</v>
      </c>
      <c r="E4" s="28">
        <v>3</v>
      </c>
      <c r="F4" s="10">
        <v>4</v>
      </c>
      <c r="G4" s="10">
        <v>5</v>
      </c>
      <c r="H4" s="10">
        <v>6</v>
      </c>
      <c r="I4" s="10">
        <v>7</v>
      </c>
      <c r="J4" s="10">
        <v>8</v>
      </c>
      <c r="K4" s="10">
        <v>9</v>
      </c>
      <c r="L4" s="10">
        <v>10</v>
      </c>
      <c r="M4" s="10">
        <v>11</v>
      </c>
      <c r="N4" s="10">
        <v>12</v>
      </c>
      <c r="O4" s="10">
        <v>13</v>
      </c>
      <c r="P4" s="10">
        <v>14</v>
      </c>
      <c r="Q4" s="17">
        <v>15</v>
      </c>
      <c r="R4" s="18">
        <v>16</v>
      </c>
      <c r="S4" s="12"/>
      <c r="T4" s="13"/>
      <c r="U4" s="9"/>
    </row>
    <row r="5" spans="1:21" ht="15">
      <c r="A5" s="9">
        <v>1</v>
      </c>
      <c r="B5" s="59" t="s">
        <v>124</v>
      </c>
      <c r="C5" s="5">
        <v>1</v>
      </c>
      <c r="D5" s="5">
        <v>1</v>
      </c>
      <c r="E5" s="5">
        <v>1</v>
      </c>
      <c r="F5" s="5">
        <v>1</v>
      </c>
      <c r="G5" s="5">
        <v>1</v>
      </c>
      <c r="H5" s="5">
        <v>1</v>
      </c>
      <c r="I5" s="5">
        <v>1</v>
      </c>
      <c r="J5" s="5">
        <v>1</v>
      </c>
      <c r="K5" s="5">
        <v>1</v>
      </c>
      <c r="L5" s="5">
        <v>1</v>
      </c>
      <c r="M5" s="5">
        <v>1</v>
      </c>
      <c r="N5" s="5">
        <v>1</v>
      </c>
      <c r="O5" s="5">
        <v>1</v>
      </c>
      <c r="P5" s="5">
        <v>0</v>
      </c>
      <c r="Q5" s="8">
        <v>0</v>
      </c>
      <c r="R5" s="8">
        <v>1</v>
      </c>
      <c r="S5" s="14">
        <v>14</v>
      </c>
      <c r="T5" s="14"/>
      <c r="U5" s="9"/>
    </row>
    <row r="6" spans="1:21" ht="15">
      <c r="A6" s="9">
        <v>2</v>
      </c>
      <c r="B6" s="59" t="s">
        <v>125</v>
      </c>
      <c r="C6" s="5">
        <v>1</v>
      </c>
      <c r="D6" s="5">
        <v>1</v>
      </c>
      <c r="E6" s="5">
        <v>1</v>
      </c>
      <c r="F6" s="5">
        <v>1</v>
      </c>
      <c r="G6" s="5">
        <v>1</v>
      </c>
      <c r="H6" s="5">
        <v>1</v>
      </c>
      <c r="I6" s="5">
        <v>0</v>
      </c>
      <c r="J6" s="5">
        <v>0</v>
      </c>
      <c r="K6" s="5">
        <v>1</v>
      </c>
      <c r="L6" s="5">
        <v>1</v>
      </c>
      <c r="M6" s="5">
        <v>1</v>
      </c>
      <c r="N6" s="5">
        <v>1</v>
      </c>
      <c r="O6" s="5">
        <v>0</v>
      </c>
      <c r="P6" s="5">
        <v>0</v>
      </c>
      <c r="Q6" s="8">
        <v>0</v>
      </c>
      <c r="R6" s="8">
        <v>0</v>
      </c>
      <c r="S6" s="14">
        <v>10</v>
      </c>
      <c r="T6" s="14"/>
      <c r="U6" s="9"/>
    </row>
    <row r="7" spans="1:21" ht="15">
      <c r="A7" s="9">
        <v>3</v>
      </c>
      <c r="B7" s="59" t="s">
        <v>126</v>
      </c>
      <c r="C7" s="5">
        <v>1</v>
      </c>
      <c r="D7" s="5">
        <v>1</v>
      </c>
      <c r="E7" s="5">
        <v>1</v>
      </c>
      <c r="F7" s="5">
        <v>1</v>
      </c>
      <c r="G7" s="5">
        <v>1</v>
      </c>
      <c r="H7" s="5">
        <v>1</v>
      </c>
      <c r="I7" s="5">
        <v>1</v>
      </c>
      <c r="J7" s="5">
        <v>1</v>
      </c>
      <c r="K7" s="5">
        <v>1</v>
      </c>
      <c r="L7" s="5">
        <v>1</v>
      </c>
      <c r="M7" s="5">
        <v>0</v>
      </c>
      <c r="N7" s="5">
        <v>0</v>
      </c>
      <c r="O7" s="5">
        <v>1</v>
      </c>
      <c r="P7" s="5">
        <v>0</v>
      </c>
      <c r="Q7" s="8">
        <v>0</v>
      </c>
      <c r="R7" s="8">
        <v>1</v>
      </c>
      <c r="S7" s="14">
        <v>12</v>
      </c>
      <c r="T7" s="14"/>
      <c r="U7" s="9"/>
    </row>
    <row r="8" spans="1:21" ht="15">
      <c r="A8" s="9">
        <v>4</v>
      </c>
      <c r="B8" s="59" t="s">
        <v>127</v>
      </c>
      <c r="C8" s="5">
        <v>1</v>
      </c>
      <c r="D8" s="5">
        <v>1</v>
      </c>
      <c r="E8" s="5">
        <v>1</v>
      </c>
      <c r="F8" s="5">
        <v>0</v>
      </c>
      <c r="G8" s="5">
        <v>1</v>
      </c>
      <c r="H8" s="5">
        <v>0</v>
      </c>
      <c r="I8" s="5">
        <v>1</v>
      </c>
      <c r="J8" s="5">
        <v>1</v>
      </c>
      <c r="K8" s="5">
        <v>1</v>
      </c>
      <c r="L8" s="5">
        <v>1</v>
      </c>
      <c r="M8" s="5">
        <v>1</v>
      </c>
      <c r="N8" s="5">
        <v>1</v>
      </c>
      <c r="O8" s="5">
        <v>0</v>
      </c>
      <c r="P8" s="5">
        <v>0</v>
      </c>
      <c r="Q8" s="8">
        <v>0</v>
      </c>
      <c r="R8" s="8">
        <v>0</v>
      </c>
      <c r="S8" s="14">
        <v>10</v>
      </c>
      <c r="T8" s="14"/>
      <c r="U8" s="9"/>
    </row>
    <row r="9" spans="1:21" ht="15">
      <c r="A9" s="9">
        <v>5</v>
      </c>
      <c r="B9" s="59" t="s">
        <v>128</v>
      </c>
      <c r="C9" s="5">
        <v>1</v>
      </c>
      <c r="D9" s="5">
        <v>1</v>
      </c>
      <c r="E9" s="5">
        <v>1</v>
      </c>
      <c r="F9" s="5">
        <v>1</v>
      </c>
      <c r="G9" s="5">
        <v>0</v>
      </c>
      <c r="H9" s="5">
        <v>0</v>
      </c>
      <c r="I9" s="5">
        <v>1</v>
      </c>
      <c r="J9" s="5">
        <v>1</v>
      </c>
      <c r="K9" s="5">
        <v>1</v>
      </c>
      <c r="L9" s="5">
        <v>1</v>
      </c>
      <c r="M9" s="5">
        <v>1</v>
      </c>
      <c r="N9" s="5">
        <v>1</v>
      </c>
      <c r="O9" s="5">
        <v>0</v>
      </c>
      <c r="P9" s="5">
        <v>0</v>
      </c>
      <c r="Q9" s="8">
        <v>0</v>
      </c>
      <c r="R9" s="8">
        <v>0</v>
      </c>
      <c r="S9" s="14">
        <v>10</v>
      </c>
      <c r="T9" s="14"/>
      <c r="U9" s="9"/>
    </row>
    <row r="10" spans="1:21" ht="15">
      <c r="A10" s="9">
        <v>6</v>
      </c>
      <c r="B10" s="59" t="s">
        <v>129</v>
      </c>
      <c r="C10" s="5">
        <v>1</v>
      </c>
      <c r="D10" s="5">
        <v>1</v>
      </c>
      <c r="E10" s="5">
        <v>1</v>
      </c>
      <c r="F10" s="5">
        <v>1</v>
      </c>
      <c r="G10" s="5">
        <v>1</v>
      </c>
      <c r="H10" s="5">
        <v>1</v>
      </c>
      <c r="I10" s="5">
        <v>1</v>
      </c>
      <c r="J10" s="5">
        <v>1</v>
      </c>
      <c r="K10" s="5">
        <v>1</v>
      </c>
      <c r="L10" s="5">
        <v>1</v>
      </c>
      <c r="M10" s="5">
        <v>1</v>
      </c>
      <c r="N10" s="5">
        <v>0</v>
      </c>
      <c r="O10" s="5">
        <v>0</v>
      </c>
      <c r="P10" s="5">
        <v>0</v>
      </c>
      <c r="Q10" s="8">
        <v>0</v>
      </c>
      <c r="R10" s="8">
        <v>1</v>
      </c>
      <c r="S10" s="14">
        <f aca="true" t="shared" si="0" ref="S8:S28">C10+D10+E10+F10+G10+H10+I10+J10+K10+L10+M10+P10+Q10+R10</f>
        <v>12</v>
      </c>
      <c r="T10" s="14"/>
      <c r="U10" s="9"/>
    </row>
    <row r="11" spans="1:21" ht="15">
      <c r="A11" s="9">
        <v>7</v>
      </c>
      <c r="B11" s="59" t="s">
        <v>130</v>
      </c>
      <c r="C11" s="5">
        <v>1</v>
      </c>
      <c r="D11" s="5">
        <v>1</v>
      </c>
      <c r="E11" s="5">
        <v>1</v>
      </c>
      <c r="F11" s="5">
        <v>1</v>
      </c>
      <c r="G11" s="5">
        <v>1</v>
      </c>
      <c r="H11" s="5">
        <v>1</v>
      </c>
      <c r="I11" s="5">
        <v>1</v>
      </c>
      <c r="J11" s="5">
        <v>1</v>
      </c>
      <c r="K11" s="5">
        <v>1</v>
      </c>
      <c r="L11" s="5">
        <v>1</v>
      </c>
      <c r="M11" s="5">
        <v>1</v>
      </c>
      <c r="N11" s="5">
        <v>0</v>
      </c>
      <c r="O11" s="5">
        <v>1</v>
      </c>
      <c r="P11" s="5">
        <v>0</v>
      </c>
      <c r="Q11" s="8">
        <v>0</v>
      </c>
      <c r="R11" s="8">
        <v>1</v>
      </c>
      <c r="S11" s="14">
        <v>13</v>
      </c>
      <c r="T11" s="14"/>
      <c r="U11" s="9"/>
    </row>
    <row r="12" spans="1:21" ht="15">
      <c r="A12" s="9">
        <v>8</v>
      </c>
      <c r="B12" s="59" t="s">
        <v>131</v>
      </c>
      <c r="C12" s="5">
        <v>1</v>
      </c>
      <c r="D12" s="5">
        <v>1</v>
      </c>
      <c r="E12" s="5">
        <v>1</v>
      </c>
      <c r="F12" s="5">
        <v>1</v>
      </c>
      <c r="G12" s="5">
        <v>1</v>
      </c>
      <c r="H12" s="5">
        <v>1</v>
      </c>
      <c r="I12" s="5">
        <v>1</v>
      </c>
      <c r="J12" s="5">
        <v>1</v>
      </c>
      <c r="K12" s="5">
        <v>1</v>
      </c>
      <c r="L12" s="5">
        <v>1</v>
      </c>
      <c r="M12" s="5">
        <v>1</v>
      </c>
      <c r="N12" s="5">
        <v>0</v>
      </c>
      <c r="O12" s="5">
        <v>0</v>
      </c>
      <c r="P12" s="5">
        <v>0</v>
      </c>
      <c r="Q12" s="8">
        <v>0</v>
      </c>
      <c r="R12" s="8">
        <v>1</v>
      </c>
      <c r="S12" s="14">
        <f t="shared" si="0"/>
        <v>12</v>
      </c>
      <c r="T12" s="14"/>
      <c r="U12" s="9"/>
    </row>
    <row r="13" spans="1:21" ht="15">
      <c r="A13" s="9">
        <v>9</v>
      </c>
      <c r="B13" s="59" t="s">
        <v>132</v>
      </c>
      <c r="C13" s="5">
        <v>1</v>
      </c>
      <c r="D13" s="5">
        <v>1</v>
      </c>
      <c r="E13" s="5">
        <v>1</v>
      </c>
      <c r="F13" s="5">
        <v>1</v>
      </c>
      <c r="G13" s="5">
        <v>1</v>
      </c>
      <c r="H13" s="5">
        <v>1</v>
      </c>
      <c r="I13" s="5">
        <v>1</v>
      </c>
      <c r="J13" s="5">
        <v>1</v>
      </c>
      <c r="K13" s="5">
        <v>1</v>
      </c>
      <c r="L13" s="5">
        <v>1</v>
      </c>
      <c r="M13" s="5">
        <v>1</v>
      </c>
      <c r="N13" s="5">
        <v>0</v>
      </c>
      <c r="O13" s="5">
        <v>0</v>
      </c>
      <c r="P13" s="5">
        <v>0</v>
      </c>
      <c r="Q13" s="8">
        <v>0</v>
      </c>
      <c r="R13" s="8">
        <v>0</v>
      </c>
      <c r="S13" s="14">
        <f t="shared" si="0"/>
        <v>11</v>
      </c>
      <c r="T13" s="14"/>
      <c r="U13" s="9"/>
    </row>
    <row r="14" spans="1:21" ht="15">
      <c r="A14" s="9">
        <v>10</v>
      </c>
      <c r="B14" s="59" t="s">
        <v>133</v>
      </c>
      <c r="C14" s="5">
        <v>1</v>
      </c>
      <c r="D14" s="5">
        <v>1</v>
      </c>
      <c r="E14" s="5">
        <v>1</v>
      </c>
      <c r="F14" s="5">
        <v>1</v>
      </c>
      <c r="G14" s="5">
        <v>1</v>
      </c>
      <c r="H14" s="5">
        <v>1</v>
      </c>
      <c r="I14" s="5">
        <v>1</v>
      </c>
      <c r="J14" s="5">
        <v>1</v>
      </c>
      <c r="K14" s="5">
        <v>1</v>
      </c>
      <c r="L14" s="5">
        <v>1</v>
      </c>
      <c r="M14" s="5">
        <v>1</v>
      </c>
      <c r="N14" s="5">
        <v>0</v>
      </c>
      <c r="O14" s="5">
        <v>0</v>
      </c>
      <c r="P14" s="5">
        <v>0</v>
      </c>
      <c r="Q14" s="8">
        <v>0</v>
      </c>
      <c r="R14" s="8">
        <v>0</v>
      </c>
      <c r="S14" s="14">
        <f t="shared" si="0"/>
        <v>11</v>
      </c>
      <c r="T14" s="14"/>
      <c r="U14" s="9"/>
    </row>
    <row r="15" spans="1:21" ht="15">
      <c r="A15" s="9">
        <v>11</v>
      </c>
      <c r="B15" s="59" t="s">
        <v>134</v>
      </c>
      <c r="C15" s="5">
        <v>1</v>
      </c>
      <c r="D15" s="5">
        <v>1</v>
      </c>
      <c r="E15" s="5">
        <v>1</v>
      </c>
      <c r="F15" s="5">
        <v>1</v>
      </c>
      <c r="G15" s="5">
        <v>1</v>
      </c>
      <c r="H15" s="5">
        <v>1</v>
      </c>
      <c r="I15" s="5">
        <v>1</v>
      </c>
      <c r="J15" s="5">
        <v>1</v>
      </c>
      <c r="K15" s="5">
        <v>1</v>
      </c>
      <c r="L15" s="5">
        <v>1</v>
      </c>
      <c r="M15" s="5">
        <v>0</v>
      </c>
      <c r="N15" s="5">
        <v>0</v>
      </c>
      <c r="O15" s="5">
        <v>1</v>
      </c>
      <c r="P15" s="5">
        <v>0</v>
      </c>
      <c r="Q15" s="8">
        <v>0</v>
      </c>
      <c r="R15" s="8">
        <v>1</v>
      </c>
      <c r="S15" s="14">
        <v>12</v>
      </c>
      <c r="T15" s="14"/>
      <c r="U15" s="9"/>
    </row>
    <row r="16" spans="1:21" ht="15">
      <c r="A16" s="9">
        <v>12</v>
      </c>
      <c r="B16" s="59" t="s">
        <v>135</v>
      </c>
      <c r="C16" s="5">
        <v>1</v>
      </c>
      <c r="D16" s="5">
        <v>1</v>
      </c>
      <c r="E16" s="5">
        <v>1</v>
      </c>
      <c r="F16" s="5">
        <v>1</v>
      </c>
      <c r="G16" s="5">
        <v>1</v>
      </c>
      <c r="H16" s="5">
        <v>1</v>
      </c>
      <c r="I16" s="5">
        <v>1</v>
      </c>
      <c r="J16" s="5">
        <v>1</v>
      </c>
      <c r="K16" s="5">
        <v>1</v>
      </c>
      <c r="L16" s="5">
        <v>1</v>
      </c>
      <c r="M16" s="5">
        <v>1</v>
      </c>
      <c r="N16" s="5">
        <v>0</v>
      </c>
      <c r="O16" s="5">
        <v>0</v>
      </c>
      <c r="P16" s="5">
        <v>0</v>
      </c>
      <c r="Q16" s="8">
        <v>0</v>
      </c>
      <c r="R16" s="8">
        <v>0</v>
      </c>
      <c r="S16" s="14">
        <v>11</v>
      </c>
      <c r="T16" s="14"/>
      <c r="U16" s="9"/>
    </row>
    <row r="17" spans="1:21" ht="15">
      <c r="A17" s="9">
        <v>13</v>
      </c>
      <c r="B17" s="59" t="s">
        <v>136</v>
      </c>
      <c r="C17" s="5">
        <v>1</v>
      </c>
      <c r="D17" s="5">
        <v>1</v>
      </c>
      <c r="E17" s="5">
        <v>1</v>
      </c>
      <c r="F17" s="5">
        <v>1</v>
      </c>
      <c r="G17" s="5">
        <v>1</v>
      </c>
      <c r="H17" s="5">
        <v>1</v>
      </c>
      <c r="I17" s="5">
        <v>1</v>
      </c>
      <c r="J17" s="5">
        <v>1</v>
      </c>
      <c r="K17" s="5">
        <v>1</v>
      </c>
      <c r="L17" s="5">
        <v>1</v>
      </c>
      <c r="M17" s="5">
        <v>0</v>
      </c>
      <c r="N17" s="5">
        <v>0</v>
      </c>
      <c r="O17" s="5">
        <v>0</v>
      </c>
      <c r="P17" s="5">
        <v>0</v>
      </c>
      <c r="Q17" s="8">
        <v>0</v>
      </c>
      <c r="R17" s="8">
        <v>0</v>
      </c>
      <c r="S17" s="14">
        <f t="shared" si="0"/>
        <v>10</v>
      </c>
      <c r="T17" s="14"/>
      <c r="U17" s="9"/>
    </row>
    <row r="18" spans="1:21" ht="15">
      <c r="A18" s="9">
        <v>14</v>
      </c>
      <c r="B18" s="59" t="s">
        <v>137</v>
      </c>
      <c r="C18" s="5">
        <v>1</v>
      </c>
      <c r="D18" s="5">
        <v>0</v>
      </c>
      <c r="E18" s="5">
        <v>1</v>
      </c>
      <c r="F18" s="5">
        <v>0</v>
      </c>
      <c r="G18" s="5">
        <v>1</v>
      </c>
      <c r="H18" s="5">
        <v>1</v>
      </c>
      <c r="I18" s="5">
        <v>0</v>
      </c>
      <c r="J18" s="5">
        <v>1</v>
      </c>
      <c r="K18" s="5">
        <v>1</v>
      </c>
      <c r="L18" s="5">
        <v>1</v>
      </c>
      <c r="M18" s="5">
        <v>0</v>
      </c>
      <c r="N18" s="5">
        <v>1</v>
      </c>
      <c r="O18" s="5">
        <v>0</v>
      </c>
      <c r="P18" s="5">
        <v>0</v>
      </c>
      <c r="Q18" s="8">
        <v>0</v>
      </c>
      <c r="R18" s="8">
        <v>0</v>
      </c>
      <c r="S18" s="14">
        <v>8</v>
      </c>
      <c r="T18" s="14"/>
      <c r="U18" s="9"/>
    </row>
    <row r="19" spans="1:21" ht="15">
      <c r="A19" s="9"/>
      <c r="B19" s="7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8"/>
      <c r="R19" s="8"/>
      <c r="S19" s="14">
        <f t="shared" si="0"/>
        <v>0</v>
      </c>
      <c r="T19" s="14"/>
      <c r="U19" s="9"/>
    </row>
    <row r="20" spans="1:21" ht="15">
      <c r="A20" s="9"/>
      <c r="B20" s="7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8"/>
      <c r="R20" s="8"/>
      <c r="S20" s="14">
        <f t="shared" si="0"/>
        <v>0</v>
      </c>
      <c r="T20" s="14"/>
      <c r="U20" s="9"/>
    </row>
    <row r="21" spans="1:21" ht="15">
      <c r="A21" s="9"/>
      <c r="B21" s="7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8"/>
      <c r="R21" s="8"/>
      <c r="S21" s="14">
        <f t="shared" si="0"/>
        <v>0</v>
      </c>
      <c r="T21" s="14"/>
      <c r="U21" s="9"/>
    </row>
    <row r="22" spans="1:21" ht="15">
      <c r="A22" s="9"/>
      <c r="B22" s="7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8"/>
      <c r="R22" s="8"/>
      <c r="S22" s="14">
        <f t="shared" si="0"/>
        <v>0</v>
      </c>
      <c r="T22" s="14"/>
      <c r="U22" s="9"/>
    </row>
    <row r="23" spans="1:21" ht="15">
      <c r="A23" s="9"/>
      <c r="B23" s="7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8"/>
      <c r="R23" s="8"/>
      <c r="S23" s="14">
        <f t="shared" si="0"/>
        <v>0</v>
      </c>
      <c r="T23" s="14"/>
      <c r="U23" s="9"/>
    </row>
    <row r="24" spans="1:21" ht="15">
      <c r="A24" s="9"/>
      <c r="B24" s="7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8"/>
      <c r="R24" s="8"/>
      <c r="S24" s="14">
        <f t="shared" si="0"/>
        <v>0</v>
      </c>
      <c r="T24" s="14"/>
      <c r="U24" s="9"/>
    </row>
    <row r="25" spans="1:21" ht="15">
      <c r="A25" s="9"/>
      <c r="B25" s="7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8"/>
      <c r="R25" s="8"/>
      <c r="S25" s="14">
        <f t="shared" si="0"/>
        <v>0</v>
      </c>
      <c r="T25" s="14"/>
      <c r="U25" s="9"/>
    </row>
    <row r="26" spans="1:21" ht="15">
      <c r="A26" s="9"/>
      <c r="B26" s="7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8"/>
      <c r="R26" s="8"/>
      <c r="S26" s="14">
        <f t="shared" si="0"/>
        <v>0</v>
      </c>
      <c r="T26" s="14"/>
      <c r="U26" s="9"/>
    </row>
    <row r="27" spans="1:21" ht="15">
      <c r="A27" s="9"/>
      <c r="B27" s="7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8"/>
      <c r="R27" s="8"/>
      <c r="S27" s="14">
        <f t="shared" si="0"/>
        <v>0</v>
      </c>
      <c r="T27" s="14"/>
      <c r="U27" s="9"/>
    </row>
    <row r="28" spans="1:21" ht="15">
      <c r="A28" s="9"/>
      <c r="B28" s="7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8"/>
      <c r="R28" s="8"/>
      <c r="S28" s="14">
        <f t="shared" si="0"/>
        <v>0</v>
      </c>
      <c r="T28" s="14"/>
      <c r="U28" s="9"/>
    </row>
    <row r="29" spans="1:21" ht="15">
      <c r="A29" s="9"/>
      <c r="B29" s="7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8"/>
      <c r="R29" s="8"/>
      <c r="S29" s="14">
        <f>C29+D29+E29+F29+G29+H29+I29+J29+K29+L29+M29+P29+Q29+R29+R41</f>
        <v>0</v>
      </c>
      <c r="T29" s="14"/>
      <c r="U29" s="9"/>
    </row>
    <row r="30" spans="1:21" ht="15">
      <c r="A30" s="1"/>
      <c r="B30" s="33" t="s">
        <v>2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2"/>
    </row>
    <row r="31" spans="1:21" ht="60">
      <c r="A31" s="1"/>
      <c r="B31" s="11" t="s">
        <v>26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3"/>
    </row>
    <row r="32" ht="15">
      <c r="B32" s="6"/>
    </row>
    <row r="33" spans="2:13" ht="18.75">
      <c r="B33" s="47" t="s">
        <v>25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</row>
    <row r="34" spans="2:6" ht="21">
      <c r="B34" s="45" t="s">
        <v>22</v>
      </c>
      <c r="C34" s="46"/>
      <c r="D34" s="46"/>
      <c r="E34" s="46"/>
      <c r="F34">
        <v>14</v>
      </c>
    </row>
    <row r="35" spans="2:6" ht="21">
      <c r="B35" s="45" t="s">
        <v>23</v>
      </c>
      <c r="C35" s="46"/>
      <c r="D35" s="46"/>
      <c r="E35" s="46"/>
      <c r="F35">
        <v>14</v>
      </c>
    </row>
  </sheetData>
  <sheetProtection/>
  <mergeCells count="23">
    <mergeCell ref="B34:E34"/>
    <mergeCell ref="B35:E35"/>
    <mergeCell ref="R2:R3"/>
    <mergeCell ref="S2:S3"/>
    <mergeCell ref="T2:T3"/>
    <mergeCell ref="U2:U3"/>
    <mergeCell ref="B33:M33"/>
    <mergeCell ref="J2:J3"/>
    <mergeCell ref="K2:K3"/>
    <mergeCell ref="L2:L3"/>
    <mergeCell ref="A1:A4"/>
    <mergeCell ref="B1:B4"/>
    <mergeCell ref="C1:Q1"/>
    <mergeCell ref="C2:C3"/>
    <mergeCell ref="D2:D3"/>
    <mergeCell ref="E2:E3"/>
    <mergeCell ref="F2:F3"/>
    <mergeCell ref="G2:G3"/>
    <mergeCell ref="H2:H3"/>
    <mergeCell ref="I2:I3"/>
    <mergeCell ref="M2:M3"/>
    <mergeCell ref="P2:P3"/>
    <mergeCell ref="Q2:Q3"/>
  </mergeCells>
  <conditionalFormatting sqref="C2:H3 I2">
    <cfRule type="cellIs" priority="1" dxfId="8" operator="between">
      <formula>3</formula>
      <formula>15</formula>
    </cfRule>
    <cfRule type="duplicateValues" priority="2" dxfId="8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5"/>
  <sheetViews>
    <sheetView tabSelected="1" zoomScale="89" zoomScaleNormal="89" zoomScalePageLayoutView="0" workbookViewId="0" topLeftCell="A13">
      <selection activeCell="F34" sqref="F34"/>
    </sheetView>
  </sheetViews>
  <sheetFormatPr defaultColWidth="9.140625" defaultRowHeight="15"/>
  <cols>
    <col min="1" max="1" width="5.7109375" style="0" customWidth="1"/>
    <col min="2" max="3" width="13.8515625" style="0" customWidth="1"/>
    <col min="4" max="4" width="11.57421875" style="0" customWidth="1"/>
    <col min="5" max="5" width="15.421875" style="0" customWidth="1"/>
    <col min="6" max="6" width="17.421875" style="0" customWidth="1"/>
    <col min="7" max="7" width="13.00390625" style="0" customWidth="1"/>
    <col min="8" max="8" width="12.421875" style="0" customWidth="1"/>
    <col min="9" max="9" width="10.7109375" style="0" customWidth="1"/>
    <col min="10" max="10" width="10.28125" style="0" customWidth="1"/>
    <col min="11" max="11" width="14.7109375" style="0" customWidth="1"/>
    <col min="12" max="12" width="13.28125" style="0" customWidth="1"/>
    <col min="13" max="13" width="15.8515625" style="0" customWidth="1"/>
    <col min="14" max="14" width="14.00390625" style="0" customWidth="1"/>
    <col min="15" max="15" width="15.140625" style="0" customWidth="1"/>
    <col min="16" max="16" width="14.7109375" style="0" customWidth="1"/>
    <col min="17" max="17" width="11.8515625" style="0" customWidth="1"/>
    <col min="18" max="18" width="14.7109375" style="0" customWidth="1"/>
    <col min="19" max="19" width="19.00390625" style="0" customWidth="1"/>
    <col min="20" max="21" width="17.140625" style="0" customWidth="1"/>
    <col min="22" max="22" width="18.28125" style="0" customWidth="1"/>
    <col min="23" max="23" width="16.140625" style="0" customWidth="1"/>
    <col min="24" max="24" width="18.7109375" style="0" customWidth="1"/>
    <col min="25" max="25" width="11.57421875" style="0" customWidth="1"/>
    <col min="26" max="26" width="12.57421875" style="0" customWidth="1"/>
  </cols>
  <sheetData>
    <row r="1" spans="1:27" ht="23.25" customHeight="1">
      <c r="A1" s="41" t="s">
        <v>0</v>
      </c>
      <c r="B1" s="42" t="s">
        <v>1</v>
      </c>
      <c r="C1" s="35" t="s">
        <v>31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53"/>
      <c r="V1" s="19"/>
      <c r="W1" s="19"/>
      <c r="X1" s="19"/>
      <c r="Y1" s="9"/>
      <c r="Z1" s="9"/>
      <c r="AA1" s="9"/>
    </row>
    <row r="2" spans="1:25" ht="15" customHeight="1" thickBot="1">
      <c r="A2" s="41"/>
      <c r="B2" s="42"/>
      <c r="C2" s="51" t="s">
        <v>82</v>
      </c>
      <c r="D2" s="51" t="s">
        <v>83</v>
      </c>
      <c r="E2" s="51" t="s">
        <v>84</v>
      </c>
      <c r="F2" s="51" t="s">
        <v>84</v>
      </c>
      <c r="G2" s="51" t="s">
        <v>85</v>
      </c>
      <c r="H2" s="51" t="s">
        <v>86</v>
      </c>
      <c r="I2" s="51" t="s">
        <v>87</v>
      </c>
      <c r="J2" s="58" t="s">
        <v>86</v>
      </c>
      <c r="K2" s="51" t="s">
        <v>88</v>
      </c>
      <c r="L2" s="51" t="s">
        <v>89</v>
      </c>
      <c r="M2" s="51" t="s">
        <v>90</v>
      </c>
      <c r="N2" s="51" t="s">
        <v>91</v>
      </c>
      <c r="O2" s="58" t="s">
        <v>92</v>
      </c>
      <c r="P2" s="58" t="s">
        <v>93</v>
      </c>
      <c r="Q2" s="58" t="s">
        <v>95</v>
      </c>
      <c r="R2" s="58" t="s">
        <v>94</v>
      </c>
      <c r="S2" s="51" t="s">
        <v>96</v>
      </c>
      <c r="T2" s="51" t="s">
        <v>97</v>
      </c>
      <c r="U2" s="51" t="s">
        <v>97</v>
      </c>
      <c r="V2" s="58" t="s">
        <v>96</v>
      </c>
      <c r="W2" s="51" t="s">
        <v>21</v>
      </c>
      <c r="X2" s="51" t="s">
        <v>2</v>
      </c>
      <c r="Y2" s="54" t="s">
        <v>24</v>
      </c>
    </row>
    <row r="3" spans="1:25" ht="76.5" customHeight="1" thickBot="1">
      <c r="A3" s="41"/>
      <c r="B3" s="4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5"/>
    </row>
    <row r="4" spans="1:25" ht="15">
      <c r="A4" s="41"/>
      <c r="B4" s="42"/>
      <c r="C4" s="10">
        <v>1</v>
      </c>
      <c r="D4" s="10">
        <v>2</v>
      </c>
      <c r="E4" s="10">
        <v>3</v>
      </c>
      <c r="F4" s="10">
        <v>4</v>
      </c>
      <c r="G4" s="10">
        <v>5</v>
      </c>
      <c r="H4" s="10">
        <v>6</v>
      </c>
      <c r="I4" s="10">
        <v>7</v>
      </c>
      <c r="J4" s="10">
        <v>8</v>
      </c>
      <c r="K4" s="10">
        <v>9</v>
      </c>
      <c r="L4" s="10">
        <v>10</v>
      </c>
      <c r="M4" s="10">
        <v>11</v>
      </c>
      <c r="N4" s="10">
        <v>12</v>
      </c>
      <c r="O4" s="16">
        <v>13</v>
      </c>
      <c r="P4" s="16">
        <v>14</v>
      </c>
      <c r="Q4" s="16">
        <v>15</v>
      </c>
      <c r="R4" s="16">
        <v>16</v>
      </c>
      <c r="S4" s="29">
        <v>17</v>
      </c>
      <c r="T4" s="30">
        <v>18</v>
      </c>
      <c r="U4" s="30">
        <v>19</v>
      </c>
      <c r="V4" s="30">
        <v>20</v>
      </c>
      <c r="W4" s="12"/>
      <c r="X4" s="13"/>
      <c r="Y4" s="9"/>
    </row>
    <row r="5" spans="1:25" ht="15">
      <c r="A5" s="9">
        <v>1</v>
      </c>
      <c r="B5" s="59" t="s">
        <v>138</v>
      </c>
      <c r="C5" s="5">
        <v>1</v>
      </c>
      <c r="D5" s="5">
        <v>1</v>
      </c>
      <c r="E5" s="5">
        <v>1</v>
      </c>
      <c r="F5" s="5">
        <v>1</v>
      </c>
      <c r="G5" s="5">
        <v>1</v>
      </c>
      <c r="H5" s="5">
        <v>1</v>
      </c>
      <c r="I5" s="5">
        <v>1</v>
      </c>
      <c r="J5" s="5">
        <v>1</v>
      </c>
      <c r="K5" s="5">
        <v>1</v>
      </c>
      <c r="L5" s="5">
        <v>1</v>
      </c>
      <c r="M5" s="5">
        <v>1</v>
      </c>
      <c r="N5" s="5">
        <v>0</v>
      </c>
      <c r="O5" s="5">
        <v>1</v>
      </c>
      <c r="P5" s="5">
        <v>1</v>
      </c>
      <c r="Q5" s="5">
        <v>0</v>
      </c>
      <c r="R5" s="5">
        <v>1</v>
      </c>
      <c r="S5" s="5">
        <v>1</v>
      </c>
      <c r="T5" s="5">
        <v>1</v>
      </c>
      <c r="U5" s="5">
        <v>0</v>
      </c>
      <c r="V5" s="5">
        <v>1</v>
      </c>
      <c r="W5" s="14">
        <f aca="true" t="shared" si="0" ref="W5:W29">C5+D5+E5+F5+G5+H5+I5+J5+K5+L5+M5+N5+O5+P5+Q5+R5+S5+T5+U5+V5</f>
        <v>17</v>
      </c>
      <c r="X5" s="14"/>
      <c r="Y5" s="9"/>
    </row>
    <row r="6" spans="1:25" ht="15">
      <c r="A6" s="9">
        <v>2</v>
      </c>
      <c r="B6" s="59" t="s">
        <v>139</v>
      </c>
      <c r="C6" s="5">
        <v>0</v>
      </c>
      <c r="D6" s="5">
        <v>1</v>
      </c>
      <c r="E6" s="5">
        <v>1</v>
      </c>
      <c r="F6" s="5">
        <v>1</v>
      </c>
      <c r="G6" s="5">
        <v>1</v>
      </c>
      <c r="H6" s="5">
        <v>1</v>
      </c>
      <c r="I6" s="5">
        <v>1</v>
      </c>
      <c r="J6" s="5">
        <v>1</v>
      </c>
      <c r="K6" s="5">
        <v>1</v>
      </c>
      <c r="L6" s="5">
        <v>1</v>
      </c>
      <c r="M6" s="5">
        <v>1</v>
      </c>
      <c r="N6" s="5">
        <v>0</v>
      </c>
      <c r="O6" s="5">
        <v>1</v>
      </c>
      <c r="P6" s="5">
        <v>1</v>
      </c>
      <c r="Q6" s="5">
        <v>1</v>
      </c>
      <c r="R6" s="5">
        <v>0</v>
      </c>
      <c r="S6" s="5">
        <v>1</v>
      </c>
      <c r="T6" s="5">
        <v>1</v>
      </c>
      <c r="U6" s="5">
        <v>1</v>
      </c>
      <c r="V6" s="5">
        <v>0</v>
      </c>
      <c r="W6" s="14">
        <f t="shared" si="0"/>
        <v>16</v>
      </c>
      <c r="X6" s="14"/>
      <c r="Y6" s="9"/>
    </row>
    <row r="7" spans="1:25" ht="15">
      <c r="A7" s="9">
        <v>3</v>
      </c>
      <c r="B7" s="59" t="s">
        <v>140</v>
      </c>
      <c r="C7" s="5">
        <v>1</v>
      </c>
      <c r="D7" s="5">
        <v>1</v>
      </c>
      <c r="E7" s="5">
        <v>1</v>
      </c>
      <c r="F7" s="5">
        <v>1</v>
      </c>
      <c r="G7" s="5">
        <v>1</v>
      </c>
      <c r="H7" s="5">
        <v>1</v>
      </c>
      <c r="I7" s="5">
        <v>1</v>
      </c>
      <c r="J7" s="5">
        <v>1</v>
      </c>
      <c r="K7" s="5">
        <v>1</v>
      </c>
      <c r="L7" s="5">
        <v>1</v>
      </c>
      <c r="M7" s="5">
        <v>1</v>
      </c>
      <c r="N7" s="5">
        <v>0</v>
      </c>
      <c r="O7" s="5">
        <v>1</v>
      </c>
      <c r="P7" s="5">
        <v>1</v>
      </c>
      <c r="Q7" s="5">
        <v>0</v>
      </c>
      <c r="R7" s="5">
        <v>1</v>
      </c>
      <c r="S7" s="5">
        <v>1</v>
      </c>
      <c r="T7" s="5">
        <v>1</v>
      </c>
      <c r="U7" s="5">
        <v>1</v>
      </c>
      <c r="V7" s="5">
        <v>1</v>
      </c>
      <c r="W7" s="14">
        <f t="shared" si="0"/>
        <v>18</v>
      </c>
      <c r="X7" s="14"/>
      <c r="Y7" s="9"/>
    </row>
    <row r="8" spans="1:25" ht="15">
      <c r="A8" s="9">
        <v>4</v>
      </c>
      <c r="B8" s="59" t="s">
        <v>141</v>
      </c>
      <c r="C8" s="5">
        <v>0</v>
      </c>
      <c r="D8" s="5">
        <v>1</v>
      </c>
      <c r="E8" s="5">
        <v>1</v>
      </c>
      <c r="F8" s="5">
        <v>1</v>
      </c>
      <c r="G8" s="5">
        <v>1</v>
      </c>
      <c r="H8" s="5">
        <v>0</v>
      </c>
      <c r="I8" s="5">
        <v>1</v>
      </c>
      <c r="J8" s="5">
        <v>1</v>
      </c>
      <c r="K8" s="5">
        <v>1</v>
      </c>
      <c r="L8" s="5">
        <v>1</v>
      </c>
      <c r="M8" s="5">
        <v>1</v>
      </c>
      <c r="N8" s="5">
        <v>0</v>
      </c>
      <c r="O8" s="5">
        <v>1</v>
      </c>
      <c r="P8" s="5">
        <v>1</v>
      </c>
      <c r="Q8" s="5">
        <v>0</v>
      </c>
      <c r="R8" s="5">
        <v>0</v>
      </c>
      <c r="S8" s="5">
        <v>1</v>
      </c>
      <c r="T8" s="5">
        <v>1</v>
      </c>
      <c r="U8" s="5">
        <v>1</v>
      </c>
      <c r="V8" s="5">
        <v>0</v>
      </c>
      <c r="W8" s="14">
        <f t="shared" si="0"/>
        <v>14</v>
      </c>
      <c r="X8" s="14"/>
      <c r="Y8" s="9"/>
    </row>
    <row r="9" spans="1:25" ht="15">
      <c r="A9" s="9">
        <v>5</v>
      </c>
      <c r="B9" s="59" t="s">
        <v>142</v>
      </c>
      <c r="C9" s="5">
        <v>0</v>
      </c>
      <c r="D9" s="5">
        <v>1</v>
      </c>
      <c r="E9" s="5">
        <v>1</v>
      </c>
      <c r="F9" s="5">
        <v>1</v>
      </c>
      <c r="G9" s="5">
        <v>1</v>
      </c>
      <c r="H9" s="5">
        <v>1</v>
      </c>
      <c r="I9" s="5">
        <v>1</v>
      </c>
      <c r="J9" s="5">
        <v>1</v>
      </c>
      <c r="K9" s="5">
        <v>1</v>
      </c>
      <c r="L9" s="5">
        <v>1</v>
      </c>
      <c r="M9" s="5">
        <v>1</v>
      </c>
      <c r="N9" s="5">
        <v>0</v>
      </c>
      <c r="O9" s="5">
        <v>1</v>
      </c>
      <c r="P9" s="5">
        <v>1</v>
      </c>
      <c r="Q9" s="5">
        <v>1</v>
      </c>
      <c r="R9" s="5">
        <v>0</v>
      </c>
      <c r="S9" s="5">
        <v>1</v>
      </c>
      <c r="T9" s="5">
        <v>1</v>
      </c>
      <c r="U9" s="5">
        <v>0</v>
      </c>
      <c r="V9" s="5">
        <v>1</v>
      </c>
      <c r="W9" s="14">
        <f t="shared" si="0"/>
        <v>16</v>
      </c>
      <c r="X9" s="14"/>
      <c r="Y9" s="9"/>
    </row>
    <row r="10" spans="1:25" ht="15">
      <c r="A10" s="9">
        <v>6</v>
      </c>
      <c r="B10" s="59" t="s">
        <v>143</v>
      </c>
      <c r="C10" s="5">
        <v>0</v>
      </c>
      <c r="D10" s="5">
        <v>1</v>
      </c>
      <c r="E10" s="5">
        <v>1</v>
      </c>
      <c r="F10" s="5">
        <v>1</v>
      </c>
      <c r="G10" s="5">
        <v>0</v>
      </c>
      <c r="H10" s="5">
        <v>1</v>
      </c>
      <c r="I10" s="5">
        <v>1</v>
      </c>
      <c r="J10" s="5">
        <v>1</v>
      </c>
      <c r="K10" s="5">
        <v>0</v>
      </c>
      <c r="L10" s="5">
        <v>1</v>
      </c>
      <c r="M10" s="5">
        <v>1</v>
      </c>
      <c r="N10" s="5">
        <v>1</v>
      </c>
      <c r="O10" s="5">
        <v>0</v>
      </c>
      <c r="P10" s="5">
        <v>1</v>
      </c>
      <c r="Q10" s="5">
        <v>1</v>
      </c>
      <c r="R10" s="5">
        <v>0</v>
      </c>
      <c r="S10" s="5">
        <v>1</v>
      </c>
      <c r="T10" s="5">
        <v>1</v>
      </c>
      <c r="U10" s="5">
        <v>1</v>
      </c>
      <c r="V10" s="5">
        <v>1</v>
      </c>
      <c r="W10" s="14">
        <f t="shared" si="0"/>
        <v>15</v>
      </c>
      <c r="X10" s="14"/>
      <c r="Y10" s="9"/>
    </row>
    <row r="11" spans="1:25" ht="15">
      <c r="A11" s="9"/>
      <c r="B11" s="7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14">
        <f t="shared" si="0"/>
        <v>0</v>
      </c>
      <c r="X11" s="14"/>
      <c r="Y11" s="9"/>
    </row>
    <row r="12" spans="1:25" ht="15">
      <c r="A12" s="9"/>
      <c r="B12" s="7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14">
        <f t="shared" si="0"/>
        <v>0</v>
      </c>
      <c r="X12" s="14"/>
      <c r="Y12" s="9"/>
    </row>
    <row r="13" spans="1:25" ht="15">
      <c r="A13" s="9"/>
      <c r="B13" s="7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14">
        <f t="shared" si="0"/>
        <v>0</v>
      </c>
      <c r="X13" s="14"/>
      <c r="Y13" s="9"/>
    </row>
    <row r="14" spans="1:25" ht="15">
      <c r="A14" s="9"/>
      <c r="B14" s="7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14">
        <f t="shared" si="0"/>
        <v>0</v>
      </c>
      <c r="X14" s="14"/>
      <c r="Y14" s="9"/>
    </row>
    <row r="15" spans="1:25" ht="15">
      <c r="A15" s="9"/>
      <c r="B15" s="7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14">
        <f t="shared" si="0"/>
        <v>0</v>
      </c>
      <c r="X15" s="14"/>
      <c r="Y15" s="9"/>
    </row>
    <row r="16" spans="1:25" ht="15">
      <c r="A16" s="9"/>
      <c r="B16" s="7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14">
        <f t="shared" si="0"/>
        <v>0</v>
      </c>
      <c r="X16" s="14"/>
      <c r="Y16" s="9"/>
    </row>
    <row r="17" spans="1:25" ht="15">
      <c r="A17" s="9"/>
      <c r="B17" s="7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14">
        <f t="shared" si="0"/>
        <v>0</v>
      </c>
      <c r="X17" s="14"/>
      <c r="Y17" s="9"/>
    </row>
    <row r="18" spans="1:25" ht="15">
      <c r="A18" s="9"/>
      <c r="B18" s="7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14">
        <f t="shared" si="0"/>
        <v>0</v>
      </c>
      <c r="X18" s="14"/>
      <c r="Y18" s="9"/>
    </row>
    <row r="19" spans="1:25" ht="15">
      <c r="A19" s="9"/>
      <c r="B19" s="7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14">
        <f t="shared" si="0"/>
        <v>0</v>
      </c>
      <c r="X19" s="14"/>
      <c r="Y19" s="9"/>
    </row>
    <row r="20" spans="1:25" ht="15">
      <c r="A20" s="9"/>
      <c r="B20" s="7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14">
        <f t="shared" si="0"/>
        <v>0</v>
      </c>
      <c r="X20" s="14"/>
      <c r="Y20" s="9"/>
    </row>
    <row r="21" spans="1:25" ht="15">
      <c r="A21" s="9"/>
      <c r="B21" s="7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14">
        <f t="shared" si="0"/>
        <v>0</v>
      </c>
      <c r="X21" s="14"/>
      <c r="Y21" s="9"/>
    </row>
    <row r="22" spans="1:25" ht="15">
      <c r="A22" s="9"/>
      <c r="B22" s="7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14">
        <f t="shared" si="0"/>
        <v>0</v>
      </c>
      <c r="X22" s="14"/>
      <c r="Y22" s="9"/>
    </row>
    <row r="23" spans="1:25" ht="15">
      <c r="A23" s="9"/>
      <c r="B23" s="7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14">
        <f t="shared" si="0"/>
        <v>0</v>
      </c>
      <c r="X23" s="14"/>
      <c r="Y23" s="9"/>
    </row>
    <row r="24" spans="1:25" ht="15">
      <c r="A24" s="9"/>
      <c r="B24" s="7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14">
        <f t="shared" si="0"/>
        <v>0</v>
      </c>
      <c r="X24" s="14"/>
      <c r="Y24" s="9"/>
    </row>
    <row r="25" spans="1:25" ht="15">
      <c r="A25" s="9"/>
      <c r="B25" s="7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14">
        <f t="shared" si="0"/>
        <v>0</v>
      </c>
      <c r="X25" s="14"/>
      <c r="Y25" s="9"/>
    </row>
    <row r="26" spans="1:25" ht="15">
      <c r="A26" s="9"/>
      <c r="B26" s="7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14">
        <f t="shared" si="0"/>
        <v>0</v>
      </c>
      <c r="X26" s="14"/>
      <c r="Y26" s="9"/>
    </row>
    <row r="27" spans="1:25" ht="15">
      <c r="A27" s="9"/>
      <c r="B27" s="7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14">
        <f t="shared" si="0"/>
        <v>0</v>
      </c>
      <c r="X27" s="14"/>
      <c r="Y27" s="9"/>
    </row>
    <row r="28" spans="1:25" ht="15">
      <c r="A28" s="9"/>
      <c r="B28" s="7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14">
        <f t="shared" si="0"/>
        <v>0</v>
      </c>
      <c r="X28" s="14"/>
      <c r="Y28" s="9"/>
    </row>
    <row r="29" spans="1:25" ht="15">
      <c r="A29" s="9"/>
      <c r="B29" s="7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14">
        <f t="shared" si="0"/>
        <v>0</v>
      </c>
      <c r="X29" s="14"/>
      <c r="Y29" s="9"/>
    </row>
    <row r="30" spans="1:25" ht="24.75" customHeight="1">
      <c r="A30" s="1"/>
      <c r="B30" s="33" t="s">
        <v>98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2"/>
    </row>
    <row r="31" spans="2:25" ht="30">
      <c r="B31" s="11" t="s">
        <v>2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3"/>
    </row>
    <row r="32" ht="15">
      <c r="B32" s="6"/>
    </row>
    <row r="33" spans="2:13" ht="18.75">
      <c r="B33" s="47" t="s">
        <v>25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</row>
    <row r="34" spans="2:6" ht="21">
      <c r="B34" s="45" t="s">
        <v>22</v>
      </c>
      <c r="C34" s="46"/>
      <c r="D34" s="46"/>
      <c r="E34" s="46"/>
      <c r="F34">
        <v>18</v>
      </c>
    </row>
    <row r="35" spans="2:6" ht="21">
      <c r="B35" s="45" t="s">
        <v>23</v>
      </c>
      <c r="C35" s="46"/>
      <c r="D35" s="46"/>
      <c r="E35" s="46"/>
      <c r="F35">
        <v>6</v>
      </c>
    </row>
  </sheetData>
  <sheetProtection/>
  <mergeCells count="29">
    <mergeCell ref="B35:E35"/>
    <mergeCell ref="O2:O3"/>
    <mergeCell ref="P2:P3"/>
    <mergeCell ref="Q2:Q3"/>
    <mergeCell ref="R2:R3"/>
    <mergeCell ref="K2:K3"/>
    <mergeCell ref="L2:L3"/>
    <mergeCell ref="M2:M3"/>
    <mergeCell ref="N2:N3"/>
    <mergeCell ref="B33:M33"/>
    <mergeCell ref="V2:V3"/>
    <mergeCell ref="J2:J3"/>
    <mergeCell ref="B34:E34"/>
    <mergeCell ref="H2:H3"/>
    <mergeCell ref="T2:T3"/>
    <mergeCell ref="U2:U3"/>
    <mergeCell ref="E2:E3"/>
    <mergeCell ref="F2:F3"/>
    <mergeCell ref="G2:G3"/>
    <mergeCell ref="W2:W3"/>
    <mergeCell ref="X2:X3"/>
    <mergeCell ref="Y2:Y3"/>
    <mergeCell ref="I2:I3"/>
    <mergeCell ref="S2:S3"/>
    <mergeCell ref="A1:A4"/>
    <mergeCell ref="B1:B4"/>
    <mergeCell ref="C1:U1"/>
    <mergeCell ref="C2:C3"/>
    <mergeCell ref="D2:D3"/>
  </mergeCells>
  <conditionalFormatting sqref="C2:H3 I2">
    <cfRule type="cellIs" priority="1" dxfId="8" operator="between">
      <formula>3</formula>
      <formula>15</formula>
    </cfRule>
    <cfRule type="duplicateValues" priority="2" dxfId="8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2013-09-25T03:10:22Z</dcterms:modified>
  <cp:category/>
  <cp:version/>
  <cp:contentType/>
  <cp:contentStatus/>
</cp:coreProperties>
</file>